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F0652040-2CA2-4E14-9C03-B2F2E85A8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. 2022" sheetId="1" r:id="rId1"/>
    <sheet name="Hoja2" sheetId="3" r:id="rId2"/>
    <sheet name="Hoja1" sheetId="2" r:id="rId3"/>
    <sheet name="Hoja3" sheetId="4" r:id="rId4"/>
  </sheets>
  <definedNames>
    <definedName name="Print_Area" localSheetId="0">'ENE. 2022'!$A$1:$H$36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7" i="1" s="1"/>
</calcChain>
</file>

<file path=xl/sharedStrings.xml><?xml version="1.0" encoding="utf-8"?>
<sst xmlns="http://schemas.openxmlformats.org/spreadsheetml/2006/main" count="97" uniqueCount="73">
  <si>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</si>
  <si>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</si>
  <si>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</si>
  <si>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</si>
  <si>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</si>
  <si>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</si>
  <si>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</si>
  <si>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</si>
  <si>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</si>
  <si>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</si>
  <si>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</si>
  <si>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</si>
  <si>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</si>
  <si>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</si>
  <si>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</si>
  <si>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</si>
  <si>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Nombre</t>
  </si>
  <si>
    <t>Objetivo</t>
  </si>
  <si>
    <t>Monto</t>
  </si>
  <si>
    <t>Instituto Tecnológico de Santo Domingo (INTEC).</t>
  </si>
  <si>
    <t xml:space="preserve">Pago del 13% de la factura del 30% tercer pago del monto total de la consultoría del SAT. </t>
  </si>
  <si>
    <t>RD $ 38,956.13</t>
  </si>
  <si>
    <t xml:space="preserve">Pago del completivo del 13% de la factura del 30% tercer pago del monto total de la consultoría del SAT. </t>
  </si>
  <si>
    <t>RD $ 90,897.62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</si>
  <si>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</si>
  <si>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</si>
  <si>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</si>
  <si>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</si>
  <si>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2.2.4.1.01</t>
  </si>
  <si>
    <t>Informe de compatibilidad para Copia de Estados de Cuenta por pagar al 30 de julio de 2021.xls</t>
  </si>
  <si>
    <t>Ejecutado el 8/6/2021 9:16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</si>
  <si>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</si>
  <si>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</si>
  <si>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</si>
  <si>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</si>
  <si>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</si>
  <si>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</si>
  <si>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Servicios de energía eléctrica</t>
  </si>
  <si>
    <t>B1500000207</t>
  </si>
  <si>
    <t>Apolo Comunicaciones</t>
  </si>
  <si>
    <t>Servicios de transportes</t>
  </si>
  <si>
    <t>B1500000273</t>
  </si>
  <si>
    <t>Interdeco</t>
  </si>
  <si>
    <t>Compra de 2 alfombra supermat</t>
  </si>
  <si>
    <t>2.3.9.9.01</t>
  </si>
  <si>
    <t>B1500032508</t>
  </si>
  <si>
    <t>Seguros Reservas</t>
  </si>
  <si>
    <t>2.2.6.2.01</t>
  </si>
  <si>
    <t>B1500032511</t>
  </si>
  <si>
    <t>B1500268627</t>
  </si>
  <si>
    <t>B1500002926</t>
  </si>
  <si>
    <t>DHL Dominicana</t>
  </si>
  <si>
    <t>2.2.1.4.01</t>
  </si>
  <si>
    <t>B1500032512</t>
  </si>
  <si>
    <t>B1500032513</t>
  </si>
  <si>
    <t>B1500021651</t>
  </si>
  <si>
    <t>Humano Seguros</t>
  </si>
  <si>
    <t>Seguro de salud</t>
  </si>
  <si>
    <t>2.2.6.3.01</t>
  </si>
  <si>
    <t>B1500000106</t>
  </si>
  <si>
    <t>2.2.8.7.06</t>
  </si>
  <si>
    <t>B1500026573</t>
  </si>
  <si>
    <t>Sigma</t>
  </si>
  <si>
    <t>Tickets de combustibles mes de enero 2022</t>
  </si>
  <si>
    <t>2.3.7.1.01</t>
  </si>
  <si>
    <t>Póliza de seguro bienes muebles</t>
  </si>
  <si>
    <t>Envió de documento</t>
  </si>
  <si>
    <t xml:space="preserve">Mediáticos Consultores </t>
  </si>
  <si>
    <t>Servicios de consultoría en relaciones publica</t>
  </si>
  <si>
    <t xml:space="preserve">      RELACIÓN DE CUENTAS POR PAGAR AL 31 DE ENERO DE 2022</t>
  </si>
  <si>
    <t>People Business School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</si>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</sst>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14" fontId="14" fillId="0" borderId="0" xfId="0" applyNumberFormat="1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43" fontId="8" fillId="0" borderId="0" xfId="1" applyFont="1" applyAlignment="1">
      <alignment horizontal="right" vertical="center"/>
    </xf>
    <xf numFmtId="43" fontId="12" fillId="0" borderId="0" xfId="1"/>
    <xf numFmtId="14" fontId="8" fillId="0" borderId="0" xfId="0" applyNumberFormat="1" applyFont="1" applyAlignment="1">
      <alignment vertical="center"/>
    </xf>
    <xf numFmtId="0" fontId="1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0" fontId="15" fillId="0" borderId="0" xfId="0" applyFont="1"/>
    <xf numFmtId="14" fontId="0" fillId="0" borderId="0" xfId="0" applyNumberFormat="1"/>
    <xf numFmtId="43" fontId="16" fillId="0" borderId="0" xfId="1" applyFont="1" applyAlignment="1">
      <alignment horizontal="right" vertical="center"/>
    </xf>
    <xf numFmtId="43" fontId="0" fillId="0" borderId="0" xfId="0" applyNumberFormat="1"/>
    <xf numFmtId="0" fontId="15" fillId="0" borderId="0" xfId="0" applyFont="1" applyFill="1" applyBorder="1"/>
    <xf numFmtId="0" fontId="17" fillId="0" borderId="1" xfId="0" applyFont="1" applyBorder="1" applyAlignment="1">
      <alignment horizontal="justify" vertical="center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/>
    </xf>
    <xf numFmtId="0" fontId="18" fillId="0" borderId="3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5" fillId="0" borderId="0" xfId="0" applyFont="1" applyFill="1"/>
    <xf numFmtId="43" fontId="15" fillId="0" borderId="0" xfId="1" applyFont="1" applyFill="1"/>
    <xf numFmtId="43" fontId="12" fillId="0" borderId="0" xfId="1" applyFill="1"/>
    <xf numFmtId="0" fontId="0" fillId="0" borderId="0" xfId="0" applyFill="1"/>
    <xf numFmtId="0" fontId="15" fillId="2" borderId="0" xfId="0" applyFont="1" applyFill="1"/>
    <xf numFmtId="43" fontId="15" fillId="2" borderId="0" xfId="1" applyFont="1" applyFill="1"/>
    <xf numFmtId="43" fontId="12" fillId="2" borderId="0" xfId="1" applyFill="1"/>
    <xf numFmtId="0" fontId="0" fillId="2" borderId="0" xfId="0" applyFill="1"/>
    <xf numFmtId="0" fontId="15" fillId="2" borderId="0" xfId="0" applyFont="1" applyFill="1" applyBorder="1"/>
    <xf numFmtId="43" fontId="12" fillId="2" borderId="0" xfId="1" applyFill="1" applyBorder="1"/>
    <xf numFmtId="43" fontId="8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9" fillId="0" borderId="7" xfId="0" applyFont="1" applyBorder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43" fontId="8" fillId="0" borderId="8" xfId="1" applyFont="1" applyFill="1" applyBorder="1" applyAlignment="1">
      <alignment vertical="center"/>
    </xf>
    <xf numFmtId="0" fontId="15" fillId="0" borderId="8" xfId="0" applyFont="1" applyFill="1" applyBorder="1"/>
    <xf numFmtId="14" fontId="8" fillId="0" borderId="8" xfId="0" applyNumberFormat="1" applyFont="1" applyFill="1" applyBorder="1" applyAlignment="1">
      <alignment horizontal="center" vertical="center"/>
    </xf>
    <xf numFmtId="43" fontId="11" fillId="0" borderId="9" xfId="1" applyFont="1" applyFill="1" applyBorder="1" applyAlignment="1">
      <alignment horizontal="right" vertical="center"/>
    </xf>
    <xf numFmtId="164" fontId="8" fillId="0" borderId="10" xfId="0" applyNumberFormat="1" applyFont="1" applyFill="1" applyBorder="1" applyAlignment="1">
      <alignment horizontal="center" vertical="center"/>
    </xf>
    <xf numFmtId="0" fontId="20" fillId="0" borderId="11" xfId="0" applyFont="1" applyBorder="1"/>
    <xf numFmtId="0" fontId="1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0" fillId="0" borderId="15" xfId="0" applyNumberFormat="1" applyBorder="1" applyAlignment="1">
      <alignment vertical="top" wrapText="1"/>
    </xf>
    <xf numFmtId="0" fontId="1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/>
    </xf>
    <xf numFmtId="0" fontId="5" fillId="2" borderId="5" xfId="0" applyNumberFormat="1" applyFont="1" applyFill="1" applyBorder="1" applyAlignment="1"/>
    <xf numFmtId="14" fontId="5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/>
    <xf numFmtId="14" fontId="4" fillId="2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1" applyNumberFormat="1" applyFont="1" applyFill="1" applyBorder="1" applyAlignment="1">
      <alignment horizontal="left"/>
    </xf>
    <xf numFmtId="0" fontId="6" fillId="2" borderId="5" xfId="0" applyNumberFormat="1" applyFont="1" applyFill="1" applyBorder="1" applyAlignment="1">
      <alignment wrapText="1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wrapText="1"/>
    </xf>
    <xf numFmtId="0" fontId="3" fillId="2" borderId="5" xfId="0" applyNumberFormat="1" applyFont="1" applyFill="1" applyBorder="1" applyAlignment="1"/>
    <xf numFmtId="14" fontId="3" fillId="2" borderId="5" xfId="0" applyNumberFormat="1" applyFont="1" applyFill="1" applyBorder="1" applyAlignment="1">
      <alignment horizontal="center" vertical="center"/>
    </xf>
    <xf numFmtId="0" fontId="1" fillId="2" borderId="5" xfId="1" applyNumberFormat="1" applyFont="1" applyFill="1" applyBorder="1" applyAlignment="1">
      <alignment horizontal="left" wrapText="1"/>
    </xf>
    <xf numFmtId="0" fontId="1" fillId="2" borderId="5" xfId="0" applyNumberFormat="1" applyFont="1" applyFill="1" applyBorder="1" applyAlignment="1"/>
    <xf numFmtId="14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1" applyNumberFormat="1" applyFont="1" applyFill="1" applyBorder="1" applyAlignment="1">
      <alignment horizontal="left" wrapText="1"/>
    </xf>
    <xf numFmtId="14" fontId="2" fillId="2" borderId="5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5" xfId="1" applyNumberFormat="1" applyFont="1" applyFill="1" applyBorder="1" applyAlignment="1">
      <alignment horizontal="left"/>
    </xf>
    <xf numFmtId="43" fontId="23" fillId="0" borderId="18" xfId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9" fontId="21" fillId="3" borderId="12" xfId="4" applyFont="1" applyFill="1" applyBorder="1" applyAlignment="1">
      <alignment horizontal="center" vertical="center" wrapText="1"/>
    </xf>
    <xf numFmtId="9" fontId="21" fillId="3" borderId="13" xfId="4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2201197</xdr:colOff>
      <xdr:row>0</xdr:row>
      <xdr:rowOff>138266</xdr:rowOff>
    </xdr:from>
    <xdr:to>
      <xdr:col>4</xdr:col>
      <xdr:colOff>514147</xdr:colOff>
      <xdr:row>7</xdr:row>
      <xdr:rowOff>150966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300794" y="138266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showWhiteSpace="0" zoomScale="93" zoomScaleNormal="93" zoomScaleSheetLayoutView="100" workbookViewId="0">
      <selection activeCell="E6" sqref="E6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3" customWidth="1"/>
    <col min="4" max="4" width="48.710937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" x14ac:dyDescent="0.25">
      <c r="A9" s="88" t="s">
        <v>69</v>
      </c>
      <c r="B9" s="88"/>
      <c r="C9" s="88"/>
      <c r="D9" s="88"/>
      <c r="E9" s="88"/>
      <c r="F9" s="88"/>
      <c r="G9" s="88"/>
      <c r="H9" s="88"/>
    </row>
    <row r="10" spans="1:17" ht="14.25" customHeight="1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89" t="s">
        <v>0</v>
      </c>
      <c r="B11" s="91" t="s">
        <v>1</v>
      </c>
      <c r="C11" s="93" t="s">
        <v>2</v>
      </c>
      <c r="D11" s="93" t="s">
        <v>3</v>
      </c>
      <c r="E11" s="91" t="s">
        <v>6</v>
      </c>
      <c r="F11" s="91" t="s">
        <v>4</v>
      </c>
      <c r="G11" s="91" t="s">
        <v>7</v>
      </c>
      <c r="H11" s="93" t="s">
        <v>5</v>
      </c>
      <c r="I11" s="6"/>
      <c r="P11" s="11"/>
    </row>
    <row r="12" spans="1:17" ht="28.5" customHeight="1" x14ac:dyDescent="0.25">
      <c r="A12" s="90"/>
      <c r="B12" s="92"/>
      <c r="C12" s="94"/>
      <c r="D12" s="94"/>
      <c r="E12" s="92"/>
      <c r="F12" s="92"/>
      <c r="G12" s="92"/>
      <c r="H12" s="94"/>
      <c r="I12" s="6"/>
    </row>
    <row r="13" spans="1:17" ht="1.5" customHeight="1" x14ac:dyDescent="0.25">
      <c r="A13" s="90"/>
      <c r="B13" s="92"/>
      <c r="C13" s="94"/>
      <c r="D13" s="94"/>
      <c r="E13" s="92"/>
      <c r="F13" s="92"/>
      <c r="G13" s="92"/>
      <c r="H13" s="94"/>
      <c r="I13" s="6"/>
      <c r="J13" s="10"/>
      <c r="K13" s="9"/>
      <c r="L13" s="10"/>
      <c r="M13" s="10"/>
      <c r="N13" s="10"/>
      <c r="O13" s="10"/>
      <c r="P13" s="10"/>
      <c r="Q13" s="10"/>
    </row>
    <row r="14" spans="1:17" s="38" customFormat="1" ht="31.5" customHeight="1" x14ac:dyDescent="0.25">
      <c r="A14" s="82">
        <v>43361</v>
      </c>
      <c r="B14" s="65" t="s">
        <v>10</v>
      </c>
      <c r="C14" s="85" t="s">
        <v>70</v>
      </c>
      <c r="D14" s="67" t="s">
        <v>26</v>
      </c>
      <c r="E14" s="68" t="s">
        <v>9</v>
      </c>
      <c r="F14" s="63">
        <v>18500</v>
      </c>
      <c r="G14" s="69">
        <v>43464</v>
      </c>
      <c r="H14" s="83" t="s">
        <v>11</v>
      </c>
      <c r="I14" s="35"/>
      <c r="J14" s="36"/>
      <c r="K14" s="37"/>
      <c r="L14" s="36"/>
      <c r="M14" s="36"/>
      <c r="N14" s="36"/>
      <c r="O14" s="36"/>
      <c r="P14" s="36"/>
      <c r="Q14" s="36"/>
    </row>
    <row r="15" spans="1:17" s="38" customFormat="1" ht="30" x14ac:dyDescent="0.25">
      <c r="A15" s="82">
        <v>43549</v>
      </c>
      <c r="B15" s="65" t="s">
        <v>12</v>
      </c>
      <c r="C15" s="66" t="s">
        <v>13</v>
      </c>
      <c r="D15" s="70" t="s">
        <v>14</v>
      </c>
      <c r="E15" s="68" t="s">
        <v>15</v>
      </c>
      <c r="F15" s="63">
        <f>2570.8+957.08</f>
        <v>3527.88</v>
      </c>
      <c r="G15" s="69">
        <v>43829</v>
      </c>
      <c r="H15" s="83" t="s">
        <v>11</v>
      </c>
      <c r="I15" s="35"/>
      <c r="J15" s="36"/>
      <c r="K15" s="37"/>
      <c r="L15" s="36"/>
      <c r="M15" s="36"/>
      <c r="N15" s="36"/>
      <c r="O15" s="36"/>
      <c r="P15" s="36"/>
      <c r="Q15" s="36"/>
    </row>
    <row r="16" spans="1:17" s="34" customFormat="1" ht="32.450000000000003" customHeight="1" x14ac:dyDescent="0.25">
      <c r="A16" s="82">
        <v>44494</v>
      </c>
      <c r="B16" s="71" t="s">
        <v>41</v>
      </c>
      <c r="C16" s="72" t="s">
        <v>42</v>
      </c>
      <c r="D16" s="73" t="s">
        <v>43</v>
      </c>
      <c r="E16" s="74" t="s">
        <v>44</v>
      </c>
      <c r="F16" s="63">
        <v>17700</v>
      </c>
      <c r="G16" s="69">
        <v>44561</v>
      </c>
      <c r="H16" s="83" t="s">
        <v>11</v>
      </c>
      <c r="I16" s="31"/>
      <c r="J16" s="32"/>
      <c r="K16" s="32"/>
      <c r="L16" s="32"/>
      <c r="M16" s="32"/>
      <c r="N16" s="32"/>
      <c r="O16" s="32"/>
      <c r="P16" s="33"/>
      <c r="Q16" s="33"/>
    </row>
    <row r="17" spans="1:17" s="34" customFormat="1" ht="27.75" customHeight="1" x14ac:dyDescent="0.25">
      <c r="A17" s="82">
        <v>44529</v>
      </c>
      <c r="B17" s="59" t="s">
        <v>38</v>
      </c>
      <c r="C17" s="60" t="s">
        <v>39</v>
      </c>
      <c r="D17" s="61" t="s">
        <v>40</v>
      </c>
      <c r="E17" s="62" t="s">
        <v>28</v>
      </c>
      <c r="F17" s="63">
        <v>33440</v>
      </c>
      <c r="G17" s="69">
        <v>44560</v>
      </c>
      <c r="H17" s="55" t="s">
        <v>27</v>
      </c>
      <c r="I17" s="31"/>
      <c r="J17" s="32"/>
      <c r="K17" s="32"/>
      <c r="L17" s="32"/>
      <c r="M17" s="32"/>
      <c r="N17" s="32"/>
      <c r="O17" s="32"/>
      <c r="P17" s="33"/>
      <c r="Q17" s="33"/>
    </row>
    <row r="18" spans="1:17" s="34" customFormat="1" ht="32.450000000000003" customHeight="1" x14ac:dyDescent="0.25">
      <c r="A18" s="82">
        <v>44538</v>
      </c>
      <c r="B18" s="79" t="s">
        <v>45</v>
      </c>
      <c r="C18" s="80" t="s">
        <v>46</v>
      </c>
      <c r="D18" s="76" t="s">
        <v>65</v>
      </c>
      <c r="E18" s="81" t="s">
        <v>47</v>
      </c>
      <c r="F18" s="63">
        <v>13224</v>
      </c>
      <c r="G18" s="69">
        <v>44926</v>
      </c>
      <c r="H18" s="55" t="s">
        <v>27</v>
      </c>
      <c r="I18" s="31"/>
      <c r="J18" s="32"/>
      <c r="K18" s="32"/>
      <c r="L18" s="32"/>
      <c r="M18" s="32"/>
      <c r="N18" s="32"/>
      <c r="O18" s="32"/>
      <c r="P18" s="33"/>
      <c r="Q18" s="33"/>
    </row>
    <row r="19" spans="1:17" s="34" customFormat="1" ht="32.450000000000003" customHeight="1" x14ac:dyDescent="0.25">
      <c r="A19" s="82">
        <v>44538</v>
      </c>
      <c r="B19" s="79" t="s">
        <v>48</v>
      </c>
      <c r="C19" s="80" t="s">
        <v>46</v>
      </c>
      <c r="D19" s="76" t="s">
        <v>65</v>
      </c>
      <c r="E19" s="81" t="s">
        <v>47</v>
      </c>
      <c r="F19" s="63">
        <v>5800</v>
      </c>
      <c r="G19" s="69">
        <v>44926</v>
      </c>
      <c r="H19" s="55" t="s">
        <v>27</v>
      </c>
      <c r="I19" s="31"/>
      <c r="J19" s="32"/>
      <c r="K19" s="32"/>
      <c r="L19" s="32"/>
      <c r="M19" s="32"/>
      <c r="N19" s="32"/>
      <c r="O19" s="32"/>
      <c r="P19" s="33"/>
      <c r="Q19" s="33"/>
    </row>
    <row r="20" spans="1:17" s="34" customFormat="1" ht="32.450000000000003" customHeight="1" x14ac:dyDescent="0.25">
      <c r="A20" s="82">
        <v>44538</v>
      </c>
      <c r="B20" s="79" t="s">
        <v>53</v>
      </c>
      <c r="C20" s="80" t="s">
        <v>46</v>
      </c>
      <c r="D20" s="76" t="s">
        <v>65</v>
      </c>
      <c r="E20" s="77" t="s">
        <v>47</v>
      </c>
      <c r="F20" s="63">
        <v>25000.03</v>
      </c>
      <c r="G20" s="69">
        <v>44926</v>
      </c>
      <c r="H20" s="55" t="s">
        <v>27</v>
      </c>
      <c r="I20" s="31"/>
      <c r="J20" s="32"/>
      <c r="K20" s="32"/>
      <c r="L20" s="32"/>
      <c r="M20" s="32"/>
      <c r="N20" s="32"/>
      <c r="O20" s="32"/>
      <c r="P20" s="33"/>
      <c r="Q20" s="33"/>
    </row>
    <row r="21" spans="1:17" s="34" customFormat="1" ht="32.450000000000003" customHeight="1" x14ac:dyDescent="0.25">
      <c r="A21" s="82">
        <v>44538</v>
      </c>
      <c r="B21" s="79" t="s">
        <v>54</v>
      </c>
      <c r="C21" s="80" t="s">
        <v>46</v>
      </c>
      <c r="D21" s="76" t="s">
        <v>65</v>
      </c>
      <c r="E21" s="77" t="s">
        <v>47</v>
      </c>
      <c r="F21" s="63">
        <v>32339.040000000001</v>
      </c>
      <c r="G21" s="69">
        <v>44926</v>
      </c>
      <c r="H21" s="55" t="s">
        <v>27</v>
      </c>
      <c r="I21" s="31"/>
      <c r="J21" s="32"/>
      <c r="K21" s="32"/>
      <c r="L21" s="32"/>
      <c r="M21" s="32"/>
      <c r="N21" s="32"/>
      <c r="O21" s="32"/>
      <c r="P21" s="33"/>
      <c r="Q21" s="33"/>
    </row>
    <row r="22" spans="1:17" s="34" customFormat="1" ht="32.450000000000003" customHeight="1" x14ac:dyDescent="0.25">
      <c r="A22" s="82">
        <v>44562</v>
      </c>
      <c r="B22" s="64" t="s">
        <v>50</v>
      </c>
      <c r="C22" s="75" t="s">
        <v>51</v>
      </c>
      <c r="D22" s="76" t="s">
        <v>66</v>
      </c>
      <c r="E22" s="77" t="s">
        <v>52</v>
      </c>
      <c r="F22" s="63">
        <v>6673.41</v>
      </c>
      <c r="G22" s="78">
        <v>44926</v>
      </c>
      <c r="H22" s="55" t="s">
        <v>27</v>
      </c>
      <c r="I22" s="31"/>
      <c r="J22" s="32"/>
      <c r="K22" s="32"/>
      <c r="L22" s="32"/>
      <c r="M22" s="32"/>
      <c r="N22" s="32"/>
      <c r="O22" s="32"/>
      <c r="P22" s="33"/>
      <c r="Q22" s="33"/>
    </row>
    <row r="23" spans="1:17" s="34" customFormat="1" ht="32.450000000000003" customHeight="1" x14ac:dyDescent="0.25">
      <c r="A23" s="82">
        <v>44562</v>
      </c>
      <c r="B23" s="64" t="s">
        <v>55</v>
      </c>
      <c r="C23" s="75" t="s">
        <v>56</v>
      </c>
      <c r="D23" s="76" t="s">
        <v>57</v>
      </c>
      <c r="E23" s="77" t="s">
        <v>58</v>
      </c>
      <c r="F23" s="63">
        <v>237497.69</v>
      </c>
      <c r="G23" s="69">
        <v>44926</v>
      </c>
      <c r="H23" s="55" t="s">
        <v>27</v>
      </c>
      <c r="I23" s="31"/>
      <c r="J23" s="32"/>
      <c r="K23" s="32"/>
      <c r="L23" s="32"/>
      <c r="M23" s="32"/>
      <c r="N23" s="32"/>
      <c r="O23" s="32"/>
      <c r="P23" s="33"/>
      <c r="Q23" s="33"/>
    </row>
    <row r="24" spans="1:17" s="34" customFormat="1" ht="32.450000000000003" customHeight="1" x14ac:dyDescent="0.25">
      <c r="A24" s="82">
        <v>44573</v>
      </c>
      <c r="B24" s="64" t="s">
        <v>59</v>
      </c>
      <c r="C24" s="75" t="s">
        <v>67</v>
      </c>
      <c r="D24" s="76" t="s">
        <v>68</v>
      </c>
      <c r="E24" s="77" t="s">
        <v>60</v>
      </c>
      <c r="F24" s="63">
        <v>94400</v>
      </c>
      <c r="G24" s="69">
        <v>44926</v>
      </c>
      <c r="H24" s="55" t="s">
        <v>27</v>
      </c>
      <c r="I24" s="31"/>
      <c r="J24" s="32"/>
      <c r="K24" s="32"/>
      <c r="L24" s="32"/>
      <c r="M24" s="32"/>
      <c r="N24" s="32"/>
      <c r="O24" s="32"/>
      <c r="P24" s="33"/>
      <c r="Q24" s="33"/>
    </row>
    <row r="25" spans="1:17" s="34" customFormat="1" ht="32.450000000000003" customHeight="1" x14ac:dyDescent="0.25">
      <c r="A25" s="82">
        <v>44914</v>
      </c>
      <c r="B25" s="64" t="s">
        <v>61</v>
      </c>
      <c r="C25" s="75" t="s">
        <v>62</v>
      </c>
      <c r="D25" s="76" t="s">
        <v>63</v>
      </c>
      <c r="E25" s="77" t="s">
        <v>64</v>
      </c>
      <c r="F25" s="63">
        <v>146000</v>
      </c>
      <c r="G25" s="69">
        <v>44926</v>
      </c>
      <c r="H25" s="84" t="s">
        <v>27</v>
      </c>
      <c r="I25" s="31"/>
      <c r="J25" s="32"/>
      <c r="K25" s="32"/>
      <c r="L25" s="32"/>
      <c r="M25" s="32"/>
      <c r="N25" s="32"/>
      <c r="O25" s="32"/>
      <c r="P25" s="33"/>
      <c r="Q25" s="33"/>
    </row>
    <row r="26" spans="1:17" s="34" customFormat="1" ht="32.450000000000003" customHeight="1" x14ac:dyDescent="0.25">
      <c r="A26" s="82">
        <v>44227</v>
      </c>
      <c r="B26" s="64" t="s">
        <v>49</v>
      </c>
      <c r="C26" s="56" t="s">
        <v>24</v>
      </c>
      <c r="D26" s="57" t="s">
        <v>37</v>
      </c>
      <c r="E26" s="58" t="s">
        <v>25</v>
      </c>
      <c r="F26" s="63">
        <v>53158.8</v>
      </c>
      <c r="G26" s="69">
        <v>44561</v>
      </c>
      <c r="H26" s="55" t="s">
        <v>27</v>
      </c>
      <c r="I26" s="31"/>
      <c r="J26" s="32"/>
      <c r="K26" s="32"/>
      <c r="L26" s="32"/>
      <c r="M26" s="32"/>
      <c r="N26" s="32"/>
      <c r="O26" s="32"/>
      <c r="P26" s="33"/>
      <c r="Q26" s="33"/>
    </row>
    <row r="27" spans="1:17" s="30" customFormat="1" ht="15" customHeight="1" thickBot="1" x14ac:dyDescent="0.3">
      <c r="A27" s="39" t="s">
        <v>8</v>
      </c>
      <c r="B27" s="40"/>
      <c r="C27" s="41"/>
      <c r="D27" s="42"/>
      <c r="E27" s="43"/>
      <c r="F27" s="44">
        <f>+F26+F25+F24+F23+F22+F21+F20+F19+F18+F17+F16+F15+F14</f>
        <v>687260.85000000009</v>
      </c>
      <c r="G27" s="45"/>
      <c r="H27" s="46"/>
      <c r="I27" s="27"/>
      <c r="J27" s="28"/>
      <c r="K27" s="28"/>
      <c r="L27" s="28"/>
      <c r="M27" s="28"/>
      <c r="N27" s="28"/>
      <c r="O27" s="28"/>
      <c r="P27" s="29"/>
      <c r="Q27" s="29"/>
    </row>
    <row r="28" spans="1:17" ht="15.75" x14ac:dyDescent="0.25">
      <c r="A28" s="6"/>
      <c r="B28" s="14"/>
      <c r="C28" s="15"/>
      <c r="D28" s="12"/>
      <c r="E28" s="16"/>
      <c r="F28" s="9"/>
      <c r="G28" s="13"/>
      <c r="H28" s="14"/>
      <c r="I28" s="17"/>
      <c r="J28" s="6"/>
      <c r="K28" s="6"/>
      <c r="L28" s="6"/>
      <c r="M28" s="6"/>
      <c r="N28" s="6"/>
      <c r="O28" s="6"/>
    </row>
    <row r="29" spans="1:17" ht="15.75" x14ac:dyDescent="0.25">
      <c r="B29" s="6"/>
      <c r="C29" s="7"/>
      <c r="D29" s="8"/>
      <c r="E29" s="18"/>
      <c r="F29" s="19"/>
      <c r="G29" s="6"/>
      <c r="H29" s="6"/>
      <c r="I29" s="6"/>
      <c r="J29" s="6"/>
      <c r="K29" s="6"/>
      <c r="L29" s="6"/>
      <c r="M29" s="6"/>
      <c r="N29" s="6"/>
      <c r="O29" s="6"/>
    </row>
    <row r="30" spans="1:17" ht="15.75" x14ac:dyDescent="0.25">
      <c r="C30" s="21"/>
      <c r="D30" s="21"/>
      <c r="E30" s="18"/>
      <c r="F30" s="19"/>
    </row>
    <row r="31" spans="1:17" ht="15.75" x14ac:dyDescent="0.25">
      <c r="C31" s="21"/>
      <c r="D31" s="21"/>
      <c r="E31" s="18"/>
      <c r="F31" s="19"/>
      <c r="G31" s="20"/>
      <c r="H31" s="20"/>
    </row>
    <row r="32" spans="1:17" x14ac:dyDescent="0.35">
      <c r="D32" s="21"/>
      <c r="E32" s="5"/>
      <c r="F32" s="20"/>
    </row>
    <row r="33" spans="4:6" x14ac:dyDescent="0.35">
      <c r="D33" s="21"/>
      <c r="E33" s="5"/>
      <c r="F33" s="20"/>
    </row>
    <row r="34" spans="4:6" ht="21.75" thickBot="1" x14ac:dyDescent="0.4">
      <c r="D34" s="17"/>
      <c r="E34" s="5"/>
      <c r="F34" s="20"/>
    </row>
    <row r="35" spans="4:6" ht="21.75" thickTop="1" x14ac:dyDescent="0.35">
      <c r="D35" s="86" t="s">
        <v>71</v>
      </c>
      <c r="E35" s="5"/>
    </row>
    <row r="36" spans="4:6" x14ac:dyDescent="0.35">
      <c r="D36" s="87" t="s">
        <v>72</v>
      </c>
      <c r="E36" s="5"/>
    </row>
    <row r="37" spans="4:6" x14ac:dyDescent="0.35">
      <c r="D37"/>
      <c r="E37" s="5"/>
    </row>
    <row r="38" spans="4:6" x14ac:dyDescent="0.35">
      <c r="D38"/>
      <c r="E38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10" type="noConversion"/>
  <pageMargins left="0.23622047244094491" right="0.23622047244094491" top="0.15748031496062992" bottom="0.15748031496062992" header="0.31496062992125984" footer="0.31496062992125984"/>
  <pageSetup scale="44" orientation="landscape" r:id="rId1"/>
  <colBreaks count="1" manualBreakCount="1">
    <brk id="8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2" sqref="B22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8:M13"/>
  <sheetViews>
    <sheetView topLeftCell="H10" workbookViewId="0">
      <selection activeCell="L16" sqref="L16"/>
    </sheetView>
  </sheetViews>
  <sheetFormatPr baseColWidth="10" defaultRowHeight="15" x14ac:dyDescent="0.25"/>
  <cols>
    <col min="6" max="6" width="44.5703125" bestFit="1" customWidth="1"/>
    <col min="7" max="7" width="80.42578125" bestFit="1" customWidth="1"/>
    <col min="11" max="11" width="26.140625" customWidth="1"/>
    <col min="12" max="12" width="22" customWidth="1"/>
    <col min="13" max="13" width="15.140625" customWidth="1"/>
  </cols>
  <sheetData>
    <row r="8" spans="6:13" x14ac:dyDescent="0.25">
      <c r="F8" t="s">
        <v>16</v>
      </c>
      <c r="G8" t="s">
        <v>17</v>
      </c>
      <c r="H8" t="s">
        <v>18</v>
      </c>
    </row>
    <row r="9" spans="6:13" x14ac:dyDescent="0.25">
      <c r="F9" t="s">
        <v>19</v>
      </c>
      <c r="G9" t="s">
        <v>20</v>
      </c>
      <c r="H9" t="s">
        <v>21</v>
      </c>
    </row>
    <row r="11" spans="6:13" ht="15.75" thickBot="1" x14ac:dyDescent="0.3"/>
    <row r="12" spans="6:13" ht="15.75" thickBot="1" x14ac:dyDescent="0.3">
      <c r="K12" s="25" t="s">
        <v>16</v>
      </c>
      <c r="L12" s="26" t="s">
        <v>17</v>
      </c>
      <c r="M12" s="26" t="s">
        <v>18</v>
      </c>
    </row>
    <row r="13" spans="6:13" ht="45.75" customHeight="1" thickBot="1" x14ac:dyDescent="0.3">
      <c r="K13" s="22" t="s">
        <v>19</v>
      </c>
      <c r="L13" s="23" t="s">
        <v>22</v>
      </c>
      <c r="M13" s="24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0"/>
  <sheetViews>
    <sheetView showGridLines="0" workbookViewId="0"/>
  </sheetViews>
  <sheetFormatPr baseColWidth="10" defaultRowHeight="15" x14ac:dyDescent="0.25"/>
  <cols>
    <col min="1" max="1" width="0.7109375" customWidth="1"/>
    <col min="2" max="2" width="41" customWidth="1"/>
    <col min="3" max="3" width="1" customWidth="1"/>
    <col min="4" max="4" width="3.5703125" customWidth="1"/>
    <col min="5" max="6" width="10.140625" customWidth="1"/>
  </cols>
  <sheetData>
    <row r="1" spans="2:6" ht="45" x14ac:dyDescent="0.25">
      <c r="B1" s="47" t="s">
        <v>29</v>
      </c>
      <c r="C1" s="47"/>
      <c r="D1" s="51"/>
      <c r="E1" s="51"/>
      <c r="F1" s="51"/>
    </row>
    <row r="2" spans="2:6" x14ac:dyDescent="0.25">
      <c r="B2" s="47" t="s">
        <v>30</v>
      </c>
      <c r="C2" s="47"/>
      <c r="D2" s="51"/>
      <c r="E2" s="51"/>
      <c r="F2" s="51"/>
    </row>
    <row r="3" spans="2:6" x14ac:dyDescent="0.25">
      <c r="B3" s="48"/>
      <c r="C3" s="48"/>
      <c r="D3" s="52"/>
      <c r="E3" s="52"/>
      <c r="F3" s="52"/>
    </row>
    <row r="4" spans="2:6" ht="60" x14ac:dyDescent="0.25">
      <c r="B4" s="48" t="s">
        <v>31</v>
      </c>
      <c r="C4" s="48"/>
      <c r="D4" s="52"/>
      <c r="E4" s="52"/>
      <c r="F4" s="52"/>
    </row>
    <row r="5" spans="2:6" x14ac:dyDescent="0.25">
      <c r="B5" s="48"/>
      <c r="C5" s="48"/>
      <c r="D5" s="52"/>
      <c r="E5" s="52"/>
      <c r="F5" s="52"/>
    </row>
    <row r="6" spans="2:6" ht="45" x14ac:dyDescent="0.25">
      <c r="B6" s="47" t="s">
        <v>32</v>
      </c>
      <c r="C6" s="47"/>
      <c r="D6" s="51"/>
      <c r="E6" s="51" t="s">
        <v>33</v>
      </c>
      <c r="F6" s="51" t="s">
        <v>34</v>
      </c>
    </row>
    <row r="7" spans="2:6" ht="15.75" thickBot="1" x14ac:dyDescent="0.3">
      <c r="B7" s="48"/>
      <c r="C7" s="48"/>
      <c r="D7" s="52"/>
      <c r="E7" s="52"/>
      <c r="F7" s="52"/>
    </row>
    <row r="8" spans="2:6" ht="75.75" thickBot="1" x14ac:dyDescent="0.3">
      <c r="B8" s="49" t="s">
        <v>35</v>
      </c>
      <c r="C8" s="50"/>
      <c r="D8" s="53"/>
      <c r="E8" s="53">
        <v>9</v>
      </c>
      <c r="F8" s="54" t="s">
        <v>36</v>
      </c>
    </row>
    <row r="9" spans="2:6" x14ac:dyDescent="0.25">
      <c r="B9" s="48"/>
      <c r="C9" s="48"/>
      <c r="D9" s="52"/>
      <c r="E9" s="52"/>
      <c r="F9" s="52"/>
    </row>
    <row r="10" spans="2:6" x14ac:dyDescent="0.25">
      <c r="B10" s="48"/>
      <c r="C10" s="48"/>
      <c r="D10" s="52"/>
      <c r="E10" s="52"/>
      <c r="F10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ENE. 2022</vt:lpstr>
      <vt:lpstr>Hoja2</vt:lpstr>
      <vt:lpstr>Hoja1</vt:lpstr>
      <vt:lpstr>Hoja3</vt:lpstr>
      <vt:lpstr>'ENE. 2022'!Print_Area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2021-11-05T15:53:13Z</cp:lastPrinted>
  <dcterms:created xsi:type="dcterms:W3CDTF">2018-03-14T17:26:44Z</dcterms:created>
  <dcterms:modified xsi:type="dcterms:W3CDTF">2022-03-10T14:26:09Z</dcterms:modified>
</cp:coreProperties>
</file>