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8325" windowHeight="2355"/>
  </bookViews>
  <sheets>
    <sheet name="octubre 2016" sheetId="13" r:id="rId1"/>
  </sheets>
  <calcPr calcId="125725"/>
</workbook>
</file>

<file path=xl/calcChain.xml><?xml version="1.0" encoding="utf-8"?>
<calcChain xmlns="http://schemas.openxmlformats.org/spreadsheetml/2006/main">
  <c r="F53" i="13"/>
  <c r="C26"/>
  <c r="B26"/>
  <c r="D53"/>
  <c r="C24"/>
  <c r="C25" s="1"/>
  <c r="B24"/>
  <c r="B25" s="1"/>
  <c r="B17"/>
  <c r="B16"/>
  <c r="B14"/>
  <c r="B15" s="1"/>
  <c r="B13"/>
  <c r="B12"/>
  <c r="B39"/>
</calcChain>
</file>

<file path=xl/sharedStrings.xml><?xml version="1.0" encoding="utf-8"?>
<sst xmlns="http://schemas.openxmlformats.org/spreadsheetml/2006/main" count="134" uniqueCount="119">
  <si>
    <t>CONCEPTO</t>
  </si>
  <si>
    <t>PROVEEDOR</t>
  </si>
  <si>
    <t>FECHA FACTURA</t>
  </si>
  <si>
    <t xml:space="preserve">Encargada Administrativa Y Financiera </t>
  </si>
  <si>
    <t>Gianna Franjul</t>
  </si>
  <si>
    <t>MONTO RD$</t>
  </si>
  <si>
    <t>ESTATUS</t>
  </si>
  <si>
    <t>FECHA RECIBIDA</t>
  </si>
  <si>
    <t>Directora Ejecutiva</t>
  </si>
  <si>
    <t>RELACIÓN DE CUENTAS POR PAGAR</t>
  </si>
  <si>
    <t>A010010011500000010</t>
  </si>
  <si>
    <t>No han enviado la constancia de pago de los impuestos.</t>
  </si>
  <si>
    <t>Luis Nova Fotografía  Artística Profesional, SRL</t>
  </si>
  <si>
    <t>Retoque digital de fotografías adicionales del Pleno.</t>
  </si>
  <si>
    <t>A010010011500001079</t>
  </si>
  <si>
    <t>Pendiente de hacerse beneficiario</t>
  </si>
  <si>
    <t>A010010011500001105</t>
  </si>
  <si>
    <t>Casa Jarabacoa, SRL</t>
  </si>
  <si>
    <t>La Dolcerie de Natalia, SRL</t>
  </si>
  <si>
    <t>Miguelina Ozuna</t>
  </si>
  <si>
    <t>A010010011500010092</t>
  </si>
  <si>
    <t>A010010011500001124</t>
  </si>
  <si>
    <t>Desayuno  para celebrar  el Día de la Secretaria.</t>
  </si>
  <si>
    <t>Centro Especializado  de Computación, SRL</t>
  </si>
  <si>
    <t>Angie Porcella Catering</t>
  </si>
  <si>
    <t>A010010011500010192</t>
  </si>
  <si>
    <t>A010010011500000018</t>
  </si>
  <si>
    <t>A030010011500009264</t>
  </si>
  <si>
    <t>Inversiones Paloma, SRL</t>
  </si>
  <si>
    <t>Impresora Jenny F., SRL</t>
  </si>
  <si>
    <t>A010010011500000037</t>
  </si>
  <si>
    <t>GZ Serviglobal, SRL</t>
  </si>
  <si>
    <t>A010010011500002001</t>
  </si>
  <si>
    <t>A020010011500000933</t>
  </si>
  <si>
    <t xml:space="preserve">Productive Business Solution </t>
  </si>
  <si>
    <t>Arrendamiento de equipo de fotocopiado</t>
  </si>
  <si>
    <t>10% del presupuesto de Publicidad y Propaganda.</t>
  </si>
  <si>
    <t>A010010011500000980</t>
  </si>
  <si>
    <t>A010010011500000410</t>
  </si>
  <si>
    <t>A010010011500001480</t>
  </si>
  <si>
    <t>A010010011500001477</t>
  </si>
  <si>
    <t>A010010011500001478</t>
  </si>
  <si>
    <t>A010010011500001483</t>
  </si>
  <si>
    <t>A010010011500001484</t>
  </si>
  <si>
    <t>A010010011500001485</t>
  </si>
  <si>
    <t>A010010011500001486</t>
  </si>
  <si>
    <t>A010010011500000057</t>
  </si>
  <si>
    <t>A010010011500010315</t>
  </si>
  <si>
    <t>A010010011500000252</t>
  </si>
  <si>
    <t>Bondelic, SRL</t>
  </si>
  <si>
    <t>A010010011500000019</t>
  </si>
  <si>
    <t>A010010011500000020</t>
  </si>
  <si>
    <t>A010010011500000030</t>
  </si>
  <si>
    <t>DJK Electric Solutions, SRL</t>
  </si>
  <si>
    <t>A010010011500000681</t>
  </si>
  <si>
    <t>Pintura y materiales para pintar el parqueo</t>
  </si>
  <si>
    <t>brochures impresos a full color en papel satinado</t>
  </si>
  <si>
    <t>International Flowers Juan Disla, SRL</t>
  </si>
  <si>
    <t>Ofrenda floral al Padre de Waldi Aybar</t>
  </si>
  <si>
    <t>A020010011500000941</t>
  </si>
  <si>
    <t>A010010011500006415</t>
  </si>
  <si>
    <t>Restaurante Scherezade</t>
  </si>
  <si>
    <t>A010010011500006429</t>
  </si>
  <si>
    <t>A010010011500003197</t>
  </si>
  <si>
    <t>Turinter</t>
  </si>
  <si>
    <t>A010010011500003198</t>
  </si>
  <si>
    <t>Almuerzo corporativo comisionado Arredondo</t>
  </si>
  <si>
    <t>Almuerzo  en el marco de la visita del Director General adjunto de Dumping de la UPCI.</t>
  </si>
  <si>
    <t>Almuerzo  en el marco de la visita de los Sres. Maxim Shmelev y Douglas Alvarado, de la OMC</t>
  </si>
  <si>
    <t>Asiento de mas espacio comisionado Polanco</t>
  </si>
  <si>
    <t>A010010011500003199</t>
  </si>
  <si>
    <t>A010010011500003200</t>
  </si>
  <si>
    <t>Vargas Servicios de Catering, SRL</t>
  </si>
  <si>
    <t>Servicio de alquiler de bambalina Rio blanco y mantel rectangular Rio blanco</t>
  </si>
  <si>
    <t>A010030041500002470</t>
  </si>
  <si>
    <t>Editora del Caribe, C. por A.</t>
  </si>
  <si>
    <t>A010010011500020661</t>
  </si>
  <si>
    <t>Omegatech, S. A.</t>
  </si>
  <si>
    <t>Bocina Logitech, para la computadora del comisionado Arredondo</t>
  </si>
  <si>
    <t xml:space="preserve">4 conectores (Copper Module) SFP a RJ4i 10/100/10000 para Router Mikrotik </t>
  </si>
  <si>
    <t>A010010011500000043</t>
  </si>
  <si>
    <t>Boleto aéreo a Ginebra, Suiza para el comisionado Polanco</t>
  </si>
  <si>
    <t xml:space="preserve">Boleto aéreo a Ginebra, Suiza para el Presidente </t>
  </si>
  <si>
    <t>Boleto aéreo a Ginebra, Suiza para el comisionado Arredondo</t>
  </si>
  <si>
    <t>Asociación Dominicana de Zonas Franca</t>
  </si>
  <si>
    <t>Participación de la señora Milagros Puello en  Almuerzo Anual ADOZONA</t>
  </si>
  <si>
    <t xml:space="preserve">Alimentos para la reunión con los abogados </t>
  </si>
  <si>
    <t>Alimentos para la celebración de plenaria ordinaria del 03 de octubre</t>
  </si>
  <si>
    <t>Alimentos para la celebración del Curso Taller: Manejo de Conflictos Interpersonales</t>
  </si>
  <si>
    <t>Alimentos para reunión con los abogados externos</t>
  </si>
  <si>
    <t>Alimentos para la próxima reunión plenaria del 11 de octubre</t>
  </si>
  <si>
    <t>Alimentos para la próxima reunión plenaria extraordinaria del 13 de octubre</t>
  </si>
  <si>
    <t>Alimentos para la celebración de reunión plenaria del 18 de octubre</t>
  </si>
  <si>
    <t>Asociación de Industrias de la Republica Dominicana</t>
  </si>
  <si>
    <t>Participación en desayuno  Temático, comisionados Puello y Polanco, en fecha 20/10/16</t>
  </si>
  <si>
    <t>Cupcake para la charla sobre el cáncer de mama</t>
  </si>
  <si>
    <t>Cámara de Comercio y Producción de Santo Domingo</t>
  </si>
  <si>
    <t>Almuerzo y Conferencia RUTA HUB, participación de todos los Comisionados</t>
  </si>
  <si>
    <t xml:space="preserve">Corporación Estatal de Radio y Televisión </t>
  </si>
  <si>
    <t>Instalación Luces Led para iluminar el letrero de la lucha contra el cáncer</t>
  </si>
  <si>
    <t xml:space="preserve">Suscripción anual de los periódicos El Caribe y El País </t>
  </si>
  <si>
    <t>Mantenimiento y reparación del aire de la acondicionado de la presidencia</t>
  </si>
  <si>
    <t>Tarjetas de presentación en cartulina de hilo</t>
  </si>
  <si>
    <t>Lazo rosado, símbolo de la lucha contra el cáncer de mama</t>
  </si>
  <si>
    <t xml:space="preserve">2 porta brochure transparente y 2 porta  revistas en acrílico </t>
  </si>
  <si>
    <t xml:space="preserve">Servicios de asesoría en comunicación correspondiente al mes de octubre </t>
  </si>
  <si>
    <t>FACTURA No.</t>
  </si>
  <si>
    <t>A010010011500000103</t>
  </si>
  <si>
    <t>Mediáticos Consultores en Comunicacion, MCC</t>
  </si>
  <si>
    <t>Pendiente de recibir factura original</t>
  </si>
  <si>
    <t xml:space="preserve">Totales: </t>
  </si>
  <si>
    <t>A010010011500000170</t>
  </si>
  <si>
    <t>Viapaint</t>
  </si>
  <si>
    <t>Deducible del seguro Vehiculo Kia Sportage</t>
  </si>
  <si>
    <t>A010010011500010419</t>
  </si>
  <si>
    <t>A010010011500010005</t>
  </si>
  <si>
    <t>Inversiones Damati, SRL</t>
  </si>
  <si>
    <t>Remodelacion baño del 3er. Piso.</t>
  </si>
  <si>
    <t>A010010011500010003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</si>
</sst>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sz val="12"/>
      <name val="Baskerville Old Face"/>
      <family val="1"/>
    </font>
    <font>
      <b/>
      <i/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rgb="FFFF000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4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0" fontId="5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Fill="1" applyBorder="1"/>
    <xf numFmtId="43" fontId="13" fillId="0" borderId="0" xfId="1" applyFont="1" applyFill="1" applyBorder="1"/>
    <xf numFmtId="14" fontId="12" fillId="0" borderId="0" xfId="0" applyNumberFormat="1" applyFont="1" applyFill="1" applyBorder="1"/>
    <xf numFmtId="14" fontId="14" fillId="0" borderId="0" xfId="0" applyNumberFormat="1" applyFont="1" applyFill="1" applyBorder="1"/>
    <xf numFmtId="0" fontId="0" fillId="3" borderId="0" xfId="0" applyFill="1"/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/>
    <xf numFmtId="14" fontId="7" fillId="0" borderId="0" xfId="0" applyNumberFormat="1" applyFont="1" applyAlignment="1">
      <alignment horizontal="center"/>
    </xf>
    <xf numFmtId="0" fontId="0" fillId="0" borderId="0" xfId="0" applyFont="1"/>
    <xf numFmtId="43" fontId="12" fillId="4" borderId="5" xfId="1" applyFont="1" applyFill="1" applyBorder="1"/>
    <xf numFmtId="14" fontId="12" fillId="4" borderId="5" xfId="0" applyNumberFormat="1" applyFont="1" applyFill="1" applyBorder="1"/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/>
    <xf numFmtId="43" fontId="0" fillId="0" borderId="0" xfId="0" applyNumberFormat="1"/>
    <xf numFmtId="43" fontId="11" fillId="0" borderId="0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3" fontId="6" fillId="0" borderId="4" xfId="1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12" fillId="0" borderId="6" xfId="0" applyFont="1" applyBorder="1"/>
    <xf numFmtId="0" fontId="6" fillId="3" borderId="6" xfId="0" applyFont="1" applyFill="1" applyBorder="1" applyAlignment="1">
      <alignment horizontal="left"/>
    </xf>
    <xf numFmtId="0" fontId="12" fillId="0" borderId="6" xfId="0" applyFont="1" applyBorder="1" applyAlignment="1">
      <alignment horizontal="left"/>
    </xf>
    <xf numFmtId="43" fontId="12" fillId="0" borderId="6" xfId="1" applyFont="1" applyBorder="1"/>
    <xf numFmtId="14" fontId="12" fillId="0" borderId="6" xfId="0" applyNumberFormat="1" applyFont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14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left" vertical="distributed"/>
    </xf>
    <xf numFmtId="0" fontId="6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left"/>
    </xf>
    <xf numFmtId="43" fontId="6" fillId="3" borderId="4" xfId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9" fillId="0" borderId="0" xfId="0" applyFont="1" applyBorder="1"/>
    <xf numFmtId="43" fontId="6" fillId="0" borderId="6" xfId="1" applyFont="1" applyFill="1" applyBorder="1" applyAlignment="1">
      <alignment horizontal="center"/>
    </xf>
    <xf numFmtId="14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4" fontId="6" fillId="3" borderId="9" xfId="0" applyNumberFormat="1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" fontId="9" fillId="0" borderId="0" xfId="0" applyNumberFormat="1" applyFont="1" applyBorder="1"/>
    <xf numFmtId="14" fontId="9" fillId="0" borderId="0" xfId="0" applyNumberFormat="1" applyFont="1" applyBorder="1"/>
    <xf numFmtId="0" fontId="17" fillId="3" borderId="6" xfId="0" applyFont="1" applyFill="1" applyBorder="1" applyAlignment="1">
      <alignment horizontal="left" vertical="distributed"/>
    </xf>
    <xf numFmtId="0" fontId="17" fillId="0" borderId="6" xfId="0" applyFont="1" applyBorder="1" applyAlignment="1">
      <alignment horizontal="left"/>
    </xf>
    <xf numFmtId="0" fontId="17" fillId="0" borderId="6" xfId="0" applyFont="1" applyBorder="1"/>
    <xf numFmtId="4" fontId="17" fillId="0" borderId="6" xfId="0" applyNumberFormat="1" applyFont="1" applyBorder="1"/>
    <xf numFmtId="0" fontId="6" fillId="0" borderId="4" xfId="0" applyFont="1" applyFill="1" applyBorder="1" applyAlignment="1"/>
    <xf numFmtId="43" fontId="6" fillId="3" borderId="6" xfId="0" applyNumberFormat="1" applyFont="1" applyFill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43" fontId="12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133350</xdr:rowOff>
    </xdr:to>
    <xdr:pic>
      <xdr:nvPicPr>
        <xdr:cNvPr id="9304" name="Picture 1" descr="Bandera de Comision.PNG"/>
        <xdr:cNvPicPr>
          <a:picLocks noChangeAspect="1"/>
        </xdr:cNvPicPr>
      </xdr:nvPicPr>
      <xdr:blipFill>
        <a:blip xmlns:r="http://schemas.openxmlformats.org/officeDocument/2006/relationships" r:embed="rId1"/>
        <a:srcRect l="12138" t="12854" r="9827" b="8850"/>
        <a:stretch>
          <a:fillRect/>
        </a:stretch>
      </xdr:blipFill>
      <xdr:spPr bwMode="auto">
        <a:xfrm>
          <a:off x="5505450" y="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1257300</xdr:colOff>
      <xdr:row>0</xdr:row>
      <xdr:rowOff>0</xdr:rowOff>
    </xdr:from>
    <xdr:to>
      <xdr:col>2</xdr:col>
      <xdr:colOff>1257300</xdr:colOff>
      <xdr:row>4</xdr:row>
      <xdr:rowOff>133350</xdr:rowOff>
    </xdr:to>
    <xdr:pic>
      <xdr:nvPicPr>
        <xdr:cNvPr id="9305" name="Picture 1" descr="Bandera de Comision.PNG"/>
        <xdr:cNvPicPr>
          <a:picLocks noChangeAspect="1"/>
        </xdr:cNvPicPr>
      </xdr:nvPicPr>
      <xdr:blipFill>
        <a:blip xmlns:r="http://schemas.openxmlformats.org/officeDocument/2006/relationships" r:embed="rId1"/>
        <a:srcRect l="12138" t="12854" r="9827" b="8850"/>
        <a:stretch>
          <a:fillRect/>
        </a:stretch>
      </xdr:blipFill>
      <xdr:spPr bwMode="auto">
        <a:xfrm>
          <a:off x="5572125" y="0"/>
          <a:ext cx="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1779106</xdr:colOff>
      <xdr:row>0</xdr:row>
      <xdr:rowOff>0</xdr:rowOff>
    </xdr:from>
    <xdr:to>
      <xdr:col>2</xdr:col>
      <xdr:colOff>5582479</xdr:colOff>
      <xdr:row>7</xdr:row>
      <xdr:rowOff>0</xdr:rowOff>
    </xdr:to>
    <xdr:pic>
      <xdr:nvPicPr>
        <xdr:cNvPr id="9306" name="Picture 1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138" t="12854" r="9827" b="8850"/>
        <a:stretch>
          <a:fillRect/>
        </a:stretch>
      </xdr:blipFill>
      <xdr:spPr bwMode="auto">
        <a:xfrm>
          <a:off x="6690693" y="0"/>
          <a:ext cx="3803373" cy="1499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topLeftCell="D21" zoomScale="115" zoomScaleNormal="115" workbookViewId="0">
      <selection activeCell="G23" sqref="G23:G26"/>
    </sheetView>
  </sheetViews>
  <sheetFormatPr baseColWidth="10" defaultColWidth="9.140625" defaultRowHeight="15"/>
  <cols>
    <col min="1" max="1" width="23" customWidth="1"/>
    <col min="2" max="2" width="50.7109375" bestFit="1" customWidth="1"/>
    <col min="3" max="3" width="102.5703125" customWidth="1"/>
    <col min="4" max="4" width="14.42578125" bestFit="1" customWidth="1"/>
    <col min="5" max="5" width="14.28515625" bestFit="1" customWidth="1"/>
    <col min="6" max="6" width="13.42578125" customWidth="1"/>
    <col min="7" max="7" width="39.42578125" customWidth="1"/>
  </cols>
  <sheetData>
    <row r="1" spans="1:7" ht="18.75" customHeight="1">
      <c r="A1" s="8"/>
      <c r="B1" s="8"/>
      <c r="C1" s="8"/>
      <c r="D1" s="8"/>
      <c r="E1" s="8"/>
      <c r="F1" s="8"/>
      <c r="G1" s="8"/>
    </row>
    <row r="2" spans="1:7" ht="15.75">
      <c r="A2" s="69"/>
      <c r="B2" s="69"/>
      <c r="C2" s="69"/>
      <c r="D2" s="69"/>
      <c r="E2" s="69"/>
      <c r="F2" s="69"/>
      <c r="G2" s="69"/>
    </row>
    <row r="5" spans="1:7" ht="18.75">
      <c r="A5" s="70"/>
      <c r="B5" s="70"/>
      <c r="C5" s="70"/>
      <c r="D5" s="70"/>
      <c r="E5" s="70"/>
      <c r="F5" s="70"/>
      <c r="G5" s="70"/>
    </row>
    <row r="6" spans="1:7" ht="21" customHeight="1">
      <c r="A6" s="70"/>
      <c r="B6" s="70"/>
      <c r="C6" s="70"/>
      <c r="D6" s="70"/>
      <c r="E6" s="70"/>
      <c r="F6" s="70"/>
      <c r="G6" s="70"/>
    </row>
    <row r="7" spans="1:7" ht="13.5" customHeight="1">
      <c r="A7" s="9"/>
      <c r="B7" s="9"/>
      <c r="C7" s="9"/>
      <c r="D7" s="9"/>
      <c r="E7" s="17">
        <v>42675</v>
      </c>
      <c r="F7" s="9"/>
      <c r="G7" s="9"/>
    </row>
    <row r="8" spans="1:7" ht="18.75">
      <c r="A8" s="71" t="s">
        <v>9</v>
      </c>
      <c r="B8" s="71"/>
      <c r="C8" s="71"/>
      <c r="D8" s="71"/>
      <c r="E8" s="71"/>
      <c r="F8" s="71"/>
      <c r="G8" s="71"/>
    </row>
    <row r="9" spans="1:7" ht="30" customHeight="1">
      <c r="A9" s="56" t="s">
        <v>106</v>
      </c>
      <c r="B9" s="25" t="s">
        <v>1</v>
      </c>
      <c r="C9" s="26" t="s">
        <v>0</v>
      </c>
      <c r="D9" s="26" t="s">
        <v>5</v>
      </c>
      <c r="E9" s="47" t="s">
        <v>2</v>
      </c>
      <c r="F9" s="47" t="s">
        <v>7</v>
      </c>
      <c r="G9" s="26" t="s">
        <v>6</v>
      </c>
    </row>
    <row r="10" spans="1:7" ht="15.75">
      <c r="A10" s="64" t="s">
        <v>46</v>
      </c>
      <c r="B10" s="27" t="s">
        <v>84</v>
      </c>
      <c r="C10" s="28" t="s">
        <v>85</v>
      </c>
      <c r="D10" s="29">
        <v>7000</v>
      </c>
      <c r="E10" s="30">
        <v>42668</v>
      </c>
      <c r="F10" s="29"/>
      <c r="G10" s="31"/>
    </row>
    <row r="11" spans="1:7" ht="15.75">
      <c r="A11" s="28" t="s">
        <v>40</v>
      </c>
      <c r="B11" s="32" t="s">
        <v>24</v>
      </c>
      <c r="C11" s="32" t="s">
        <v>86</v>
      </c>
      <c r="D11" s="51">
        <v>3150.6</v>
      </c>
      <c r="E11" s="52">
        <v>42646</v>
      </c>
      <c r="F11" s="51"/>
      <c r="G11" s="53"/>
    </row>
    <row r="12" spans="1:7" ht="15.75">
      <c r="A12" s="28" t="s">
        <v>41</v>
      </c>
      <c r="B12" s="33" t="str">
        <f>+B11</f>
        <v>Angie Porcella Catering</v>
      </c>
      <c r="C12" s="33" t="s">
        <v>87</v>
      </c>
      <c r="D12" s="36">
        <v>2813.12</v>
      </c>
      <c r="E12" s="37">
        <v>42646</v>
      </c>
      <c r="F12" s="36"/>
      <c r="G12" s="53"/>
    </row>
    <row r="13" spans="1:7" ht="15.75">
      <c r="A13" s="28" t="s">
        <v>39</v>
      </c>
      <c r="B13" s="32" t="str">
        <f>+B11</f>
        <v>Angie Porcella Catering</v>
      </c>
      <c r="C13" s="32" t="s">
        <v>88</v>
      </c>
      <c r="D13" s="51">
        <v>3304</v>
      </c>
      <c r="E13" s="52">
        <v>42650</v>
      </c>
      <c r="F13" s="51"/>
      <c r="G13" s="53"/>
    </row>
    <row r="14" spans="1:7" ht="15.75">
      <c r="A14" s="28" t="s">
        <v>42</v>
      </c>
      <c r="B14" s="32" t="str">
        <f>+B11</f>
        <v>Angie Porcella Catering</v>
      </c>
      <c r="C14" s="32" t="s">
        <v>89</v>
      </c>
      <c r="D14" s="51">
        <v>3627.32</v>
      </c>
      <c r="E14" s="52">
        <v>42653</v>
      </c>
      <c r="F14" s="51"/>
      <c r="G14" s="53"/>
    </row>
    <row r="15" spans="1:7" ht="15.75">
      <c r="A15" s="28" t="s">
        <v>43</v>
      </c>
      <c r="B15" s="32" t="str">
        <f>+B14</f>
        <v>Angie Porcella Catering</v>
      </c>
      <c r="C15" s="32" t="s">
        <v>90</v>
      </c>
      <c r="D15" s="51">
        <v>3193.08</v>
      </c>
      <c r="E15" s="52">
        <v>42654</v>
      </c>
      <c r="F15" s="51"/>
      <c r="G15" s="53"/>
    </row>
    <row r="16" spans="1:7" ht="15.75">
      <c r="A16" s="28" t="s">
        <v>44</v>
      </c>
      <c r="B16" s="32" t="str">
        <f>+B11</f>
        <v>Angie Porcella Catering</v>
      </c>
      <c r="C16" s="28" t="s">
        <v>91</v>
      </c>
      <c r="D16" s="29">
        <v>2975.96</v>
      </c>
      <c r="E16" s="30">
        <v>42656</v>
      </c>
      <c r="F16" s="29"/>
      <c r="G16" s="31"/>
    </row>
    <row r="17" spans="1:8" ht="15.75">
      <c r="A17" s="28" t="s">
        <v>45</v>
      </c>
      <c r="B17" s="32" t="str">
        <f>+B11</f>
        <v>Angie Porcella Catering</v>
      </c>
      <c r="C17" s="28" t="s">
        <v>92</v>
      </c>
      <c r="D17" s="29">
        <v>2737.6</v>
      </c>
      <c r="E17" s="30">
        <v>42661</v>
      </c>
      <c r="F17" s="29"/>
      <c r="G17" s="31"/>
    </row>
    <row r="18" spans="1:8" ht="15.75">
      <c r="A18" s="28" t="s">
        <v>38</v>
      </c>
      <c r="B18" s="32" t="s">
        <v>93</v>
      </c>
      <c r="C18" s="28" t="s">
        <v>94</v>
      </c>
      <c r="D18" s="29">
        <v>4000</v>
      </c>
      <c r="E18" s="30">
        <v>42661</v>
      </c>
      <c r="F18" s="29"/>
      <c r="G18" s="31"/>
    </row>
    <row r="19" spans="1:8" ht="15.75">
      <c r="A19" s="32" t="s">
        <v>38</v>
      </c>
      <c r="B19" s="32" t="s">
        <v>49</v>
      </c>
      <c r="C19" s="28" t="s">
        <v>95</v>
      </c>
      <c r="D19" s="29">
        <v>2450</v>
      </c>
      <c r="E19" s="30">
        <v>42664</v>
      </c>
      <c r="F19" s="29"/>
      <c r="G19" s="31"/>
    </row>
    <row r="20" spans="1:8" ht="15.75">
      <c r="A20" s="34" t="s">
        <v>48</v>
      </c>
      <c r="B20" s="35" t="s">
        <v>96</v>
      </c>
      <c r="C20" s="35" t="s">
        <v>97</v>
      </c>
      <c r="D20" s="36">
        <v>8968</v>
      </c>
      <c r="E20" s="37">
        <v>42655</v>
      </c>
      <c r="F20" s="36"/>
      <c r="G20" s="33"/>
    </row>
    <row r="21" spans="1:8" ht="15.75">
      <c r="A21" s="34" t="s">
        <v>54</v>
      </c>
      <c r="B21" s="27" t="s">
        <v>17</v>
      </c>
      <c r="C21" s="28" t="s">
        <v>55</v>
      </c>
      <c r="D21" s="29">
        <v>5228.34</v>
      </c>
      <c r="E21" s="30">
        <v>42661</v>
      </c>
      <c r="F21" s="29"/>
      <c r="G21" s="31"/>
    </row>
    <row r="22" spans="1:8" ht="15.75">
      <c r="A22" s="33" t="s">
        <v>27</v>
      </c>
      <c r="B22" s="35" t="s">
        <v>23</v>
      </c>
      <c r="C22" s="35" t="s">
        <v>79</v>
      </c>
      <c r="D22" s="36">
        <v>11588.31</v>
      </c>
      <c r="E22" s="37">
        <v>42625</v>
      </c>
      <c r="F22" s="36"/>
      <c r="G22" s="33"/>
      <c r="H22" s="14"/>
    </row>
    <row r="23" spans="1:8" ht="15.75">
      <c r="A23" s="34" t="s">
        <v>20</v>
      </c>
      <c r="B23" s="34" t="s">
        <v>98</v>
      </c>
      <c r="C23" s="34" t="s">
        <v>36</v>
      </c>
      <c r="D23" s="38">
        <v>8333.33</v>
      </c>
      <c r="E23" s="39">
        <v>42562</v>
      </c>
      <c r="F23" s="38"/>
      <c r="G23" s="33"/>
      <c r="H23" s="14"/>
    </row>
    <row r="24" spans="1:8" ht="15.75">
      <c r="A24" s="34" t="s">
        <v>25</v>
      </c>
      <c r="B24" s="34" t="str">
        <f>+B23</f>
        <v xml:space="preserve">Corporación Estatal de Radio y Televisión </v>
      </c>
      <c r="C24" s="34" t="str">
        <f>+C23</f>
        <v>10% del presupuesto de Publicidad y Propaganda.</v>
      </c>
      <c r="D24" s="38">
        <v>8333.33</v>
      </c>
      <c r="E24" s="39">
        <v>42599</v>
      </c>
      <c r="F24" s="38"/>
      <c r="G24" s="33"/>
      <c r="H24" s="14"/>
    </row>
    <row r="25" spans="1:8" ht="15.75">
      <c r="A25" s="34" t="s">
        <v>47</v>
      </c>
      <c r="B25" s="34" t="str">
        <f t="shared" ref="B25:C26" si="0">+B24</f>
        <v xml:space="preserve">Corporación Estatal de Radio y Televisión </v>
      </c>
      <c r="C25" s="34" t="str">
        <f t="shared" si="0"/>
        <v>10% del presupuesto de Publicidad y Propaganda.</v>
      </c>
      <c r="D25" s="38">
        <v>8333.33</v>
      </c>
      <c r="E25" s="37">
        <v>42625</v>
      </c>
      <c r="F25" s="38"/>
      <c r="G25" s="33"/>
      <c r="H25" s="14"/>
    </row>
    <row r="26" spans="1:8" ht="15.75">
      <c r="A26" s="34" t="s">
        <v>114</v>
      </c>
      <c r="B26" s="34" t="str">
        <f t="shared" si="0"/>
        <v xml:space="preserve">Corporación Estatal de Radio y Televisión </v>
      </c>
      <c r="C26" s="34" t="str">
        <f t="shared" si="0"/>
        <v>10% del presupuesto de Publicidad y Propaganda.</v>
      </c>
      <c r="D26" s="38">
        <v>8333.33</v>
      </c>
      <c r="E26" s="37">
        <v>42655</v>
      </c>
      <c r="F26" s="38"/>
      <c r="G26" s="33"/>
      <c r="H26" s="14"/>
    </row>
    <row r="27" spans="1:8" ht="15.75">
      <c r="A27" s="34" t="s">
        <v>118</v>
      </c>
      <c r="B27" s="34" t="s">
        <v>116</v>
      </c>
      <c r="C27" s="34" t="s">
        <v>117</v>
      </c>
      <c r="D27" s="38">
        <v>5999</v>
      </c>
      <c r="E27" s="37">
        <v>43703</v>
      </c>
      <c r="F27" s="38"/>
      <c r="G27" s="33"/>
      <c r="H27" s="14"/>
    </row>
    <row r="28" spans="1:8" ht="15.75">
      <c r="A28" s="34" t="s">
        <v>115</v>
      </c>
      <c r="B28" s="34" t="s">
        <v>116</v>
      </c>
      <c r="C28" s="34" t="s">
        <v>117</v>
      </c>
      <c r="D28" s="38">
        <v>11500</v>
      </c>
      <c r="E28" s="37">
        <v>42668</v>
      </c>
      <c r="F28" s="38"/>
      <c r="G28" s="33"/>
      <c r="H28" s="14"/>
    </row>
    <row r="29" spans="1:8" ht="15.75">
      <c r="A29" s="34" t="s">
        <v>52</v>
      </c>
      <c r="B29" s="35" t="s">
        <v>53</v>
      </c>
      <c r="C29" s="35" t="s">
        <v>99</v>
      </c>
      <c r="D29" s="36">
        <v>3594.75</v>
      </c>
      <c r="E29" s="37">
        <v>42643</v>
      </c>
      <c r="F29" s="36"/>
      <c r="G29" s="33"/>
      <c r="H29" s="14"/>
    </row>
    <row r="30" spans="1:8" ht="15.75">
      <c r="A30" s="34" t="s">
        <v>74</v>
      </c>
      <c r="B30" s="35" t="s">
        <v>75</v>
      </c>
      <c r="C30" s="35" t="s">
        <v>100</v>
      </c>
      <c r="D30" s="36">
        <v>6200</v>
      </c>
      <c r="E30" s="37">
        <v>42615</v>
      </c>
      <c r="F30" s="36"/>
      <c r="G30" s="33"/>
      <c r="H30" s="14"/>
    </row>
    <row r="31" spans="1:8" ht="15.75">
      <c r="A31" s="34" t="s">
        <v>30</v>
      </c>
      <c r="B31" s="34" t="s">
        <v>31</v>
      </c>
      <c r="C31" s="40" t="s">
        <v>101</v>
      </c>
      <c r="D31" s="38">
        <v>6490</v>
      </c>
      <c r="E31" s="39">
        <v>42632</v>
      </c>
      <c r="F31" s="38"/>
      <c r="G31" s="34"/>
      <c r="H31" s="14"/>
    </row>
    <row r="32" spans="1:8" ht="15.75">
      <c r="A32" s="34" t="s">
        <v>26</v>
      </c>
      <c r="B32" s="34" t="s">
        <v>29</v>
      </c>
      <c r="C32" s="40" t="s">
        <v>56</v>
      </c>
      <c r="D32" s="38">
        <v>5310</v>
      </c>
      <c r="E32" s="39">
        <v>42628</v>
      </c>
      <c r="F32" s="38"/>
      <c r="G32" s="34"/>
      <c r="H32" s="14"/>
    </row>
    <row r="33" spans="1:8" ht="15.75">
      <c r="A33" s="34" t="s">
        <v>50</v>
      </c>
      <c r="B33" s="34" t="s">
        <v>29</v>
      </c>
      <c r="C33" s="40" t="s">
        <v>102</v>
      </c>
      <c r="D33" s="38">
        <v>1652</v>
      </c>
      <c r="E33" s="39">
        <v>42648</v>
      </c>
      <c r="F33" s="38"/>
      <c r="G33" s="34"/>
      <c r="H33" s="14"/>
    </row>
    <row r="34" spans="1:8" ht="15.75">
      <c r="A34" s="34" t="s">
        <v>51</v>
      </c>
      <c r="B34" s="34" t="s">
        <v>29</v>
      </c>
      <c r="C34" s="40" t="s">
        <v>103</v>
      </c>
      <c r="D34" s="38">
        <v>3540</v>
      </c>
      <c r="E34" s="39">
        <v>42662</v>
      </c>
      <c r="F34" s="38"/>
      <c r="G34" s="34"/>
      <c r="H34" s="14"/>
    </row>
    <row r="35" spans="1:8" ht="15.75">
      <c r="A35" s="42" t="s">
        <v>80</v>
      </c>
      <c r="B35" s="34" t="s">
        <v>57</v>
      </c>
      <c r="C35" s="40" t="s">
        <v>58</v>
      </c>
      <c r="D35" s="38">
        <v>7000</v>
      </c>
      <c r="E35" s="39">
        <v>42669</v>
      </c>
      <c r="F35" s="38"/>
      <c r="G35" s="34"/>
      <c r="H35" s="14"/>
    </row>
    <row r="36" spans="1:8" ht="15.75">
      <c r="A36" s="34" t="s">
        <v>37</v>
      </c>
      <c r="B36" s="34" t="s">
        <v>28</v>
      </c>
      <c r="C36" s="40" t="s">
        <v>104</v>
      </c>
      <c r="D36" s="38">
        <v>3339.4</v>
      </c>
      <c r="E36" s="39">
        <v>42618</v>
      </c>
      <c r="F36" s="38"/>
      <c r="G36" s="34"/>
      <c r="H36" s="14"/>
    </row>
    <row r="37" spans="1:8" ht="15.75">
      <c r="A37" s="34" t="s">
        <v>14</v>
      </c>
      <c r="B37" s="34" t="s">
        <v>18</v>
      </c>
      <c r="C37" s="40" t="s">
        <v>22</v>
      </c>
      <c r="D37" s="38">
        <v>5331.2</v>
      </c>
      <c r="E37" s="39">
        <v>42503</v>
      </c>
      <c r="F37" s="41"/>
      <c r="G37" s="34" t="s">
        <v>15</v>
      </c>
      <c r="H37" s="14"/>
    </row>
    <row r="38" spans="1:8" ht="15.75">
      <c r="A38" s="34" t="s">
        <v>16</v>
      </c>
      <c r="B38" s="34" t="s">
        <v>18</v>
      </c>
      <c r="C38" s="40" t="s">
        <v>67</v>
      </c>
      <c r="D38" s="38">
        <v>3121.1</v>
      </c>
      <c r="E38" s="39">
        <v>42466</v>
      </c>
      <c r="F38" s="41"/>
      <c r="G38" s="34" t="s">
        <v>15</v>
      </c>
      <c r="H38" s="14"/>
    </row>
    <row r="39" spans="1:8" ht="15.75">
      <c r="A39" s="34" t="s">
        <v>21</v>
      </c>
      <c r="B39" s="34" t="str">
        <f>+B38</f>
        <v>La Dolcerie de Natalia, SRL</v>
      </c>
      <c r="C39" s="40" t="s">
        <v>68</v>
      </c>
      <c r="D39" s="38">
        <v>4275.2</v>
      </c>
      <c r="E39" s="39">
        <v>42577</v>
      </c>
      <c r="F39" s="38"/>
      <c r="G39" s="34" t="s">
        <v>15</v>
      </c>
      <c r="H39" s="14"/>
    </row>
    <row r="40" spans="1:8" ht="30.75" customHeight="1">
      <c r="A40" s="34" t="s">
        <v>10</v>
      </c>
      <c r="B40" s="34" t="s">
        <v>12</v>
      </c>
      <c r="C40" s="34" t="s">
        <v>13</v>
      </c>
      <c r="D40" s="38">
        <v>2065</v>
      </c>
      <c r="E40" s="39">
        <v>42419</v>
      </c>
      <c r="F40" s="65"/>
      <c r="G40" s="40" t="s">
        <v>11</v>
      </c>
      <c r="H40" s="14"/>
    </row>
    <row r="41" spans="1:8" ht="15" customHeight="1">
      <c r="A41" s="34" t="s">
        <v>107</v>
      </c>
      <c r="B41" s="34" t="s">
        <v>108</v>
      </c>
      <c r="C41" s="34" t="s">
        <v>105</v>
      </c>
      <c r="D41" s="38">
        <v>94400</v>
      </c>
      <c r="E41" s="30">
        <v>42646</v>
      </c>
      <c r="F41" s="38"/>
      <c r="G41" s="40"/>
      <c r="H41" s="14"/>
    </row>
    <row r="42" spans="1:8" ht="15" customHeight="1">
      <c r="A42" s="34" t="s">
        <v>76</v>
      </c>
      <c r="B42" s="34" t="s">
        <v>77</v>
      </c>
      <c r="C42" s="34" t="s">
        <v>78</v>
      </c>
      <c r="D42" s="38">
        <v>990</v>
      </c>
      <c r="E42" s="39">
        <v>42654</v>
      </c>
      <c r="F42" s="38"/>
      <c r="G42" s="40"/>
      <c r="H42" s="14"/>
    </row>
    <row r="43" spans="1:8" ht="15" customHeight="1">
      <c r="A43" s="42" t="s">
        <v>33</v>
      </c>
      <c r="B43" s="42" t="s">
        <v>34</v>
      </c>
      <c r="C43" s="34" t="s">
        <v>35</v>
      </c>
      <c r="D43" s="38">
        <v>6506.52</v>
      </c>
      <c r="E43" s="39">
        <v>42634</v>
      </c>
      <c r="F43" s="38"/>
      <c r="G43" s="40"/>
      <c r="H43" s="14"/>
    </row>
    <row r="44" spans="1:8" ht="15" customHeight="1">
      <c r="A44" s="42" t="s">
        <v>59</v>
      </c>
      <c r="B44" s="42" t="s">
        <v>34</v>
      </c>
      <c r="C44" s="34" t="s">
        <v>35</v>
      </c>
      <c r="D44" s="38">
        <v>9159.92</v>
      </c>
      <c r="E44" s="39">
        <v>42664</v>
      </c>
      <c r="F44" s="38"/>
      <c r="G44" s="40"/>
      <c r="H44" s="14"/>
    </row>
    <row r="45" spans="1:8" ht="15" customHeight="1">
      <c r="A45" s="34" t="s">
        <v>60</v>
      </c>
      <c r="B45" s="34" t="s">
        <v>61</v>
      </c>
      <c r="C45" s="34" t="s">
        <v>66</v>
      </c>
      <c r="D45" s="38">
        <v>1062</v>
      </c>
      <c r="E45" s="39">
        <v>42655</v>
      </c>
      <c r="F45" s="38"/>
      <c r="G45" s="40"/>
      <c r="H45" s="14"/>
    </row>
    <row r="46" spans="1:8" ht="15" customHeight="1">
      <c r="A46" s="34" t="s">
        <v>62</v>
      </c>
      <c r="B46" s="34" t="s">
        <v>61</v>
      </c>
      <c r="C46" s="34" t="s">
        <v>66</v>
      </c>
      <c r="D46" s="43">
        <v>944</v>
      </c>
      <c r="E46" s="44">
        <v>42661</v>
      </c>
      <c r="F46" s="43"/>
      <c r="G46" s="40"/>
      <c r="H46" s="14"/>
    </row>
    <row r="47" spans="1:8" ht="15" customHeight="1">
      <c r="A47" s="34" t="s">
        <v>63</v>
      </c>
      <c r="B47" s="42" t="s">
        <v>64</v>
      </c>
      <c r="C47" s="34" t="s">
        <v>69</v>
      </c>
      <c r="D47" s="38">
        <v>5054</v>
      </c>
      <c r="E47" s="39">
        <v>42655</v>
      </c>
      <c r="F47" s="38"/>
      <c r="G47" s="40"/>
      <c r="H47" s="14"/>
    </row>
    <row r="48" spans="1:8" ht="15" customHeight="1">
      <c r="A48" s="34" t="s">
        <v>65</v>
      </c>
      <c r="B48" s="42" t="s">
        <v>64</v>
      </c>
      <c r="C48" s="34" t="s">
        <v>81</v>
      </c>
      <c r="D48" s="38">
        <v>87998</v>
      </c>
      <c r="E48" s="39">
        <v>42655</v>
      </c>
      <c r="F48" s="38"/>
      <c r="G48" s="40"/>
      <c r="H48" s="14"/>
    </row>
    <row r="49" spans="1:17" ht="15" customHeight="1">
      <c r="A49" s="34" t="s">
        <v>70</v>
      </c>
      <c r="B49" s="42" t="s">
        <v>64</v>
      </c>
      <c r="C49" s="34" t="s">
        <v>82</v>
      </c>
      <c r="D49" s="38">
        <v>77601</v>
      </c>
      <c r="E49" s="39">
        <v>42655</v>
      </c>
      <c r="F49" s="38"/>
      <c r="G49" s="40"/>
      <c r="H49" s="14"/>
    </row>
    <row r="50" spans="1:17" ht="15" customHeight="1">
      <c r="A50" s="34" t="s">
        <v>71</v>
      </c>
      <c r="B50" s="42" t="s">
        <v>64</v>
      </c>
      <c r="C50" s="34" t="s">
        <v>83</v>
      </c>
      <c r="D50" s="43">
        <v>91995</v>
      </c>
      <c r="E50" s="54">
        <v>42655</v>
      </c>
      <c r="F50" s="43"/>
      <c r="G50" s="40"/>
      <c r="H50" s="14"/>
    </row>
    <row r="51" spans="1:17" ht="15" customHeight="1">
      <c r="A51" s="45" t="s">
        <v>32</v>
      </c>
      <c r="B51" s="45" t="s">
        <v>72</v>
      </c>
      <c r="C51" s="46" t="s">
        <v>73</v>
      </c>
      <c r="D51" s="38">
        <v>2596</v>
      </c>
      <c r="E51" s="55">
        <v>42602</v>
      </c>
      <c r="F51" s="38"/>
      <c r="G51" s="40" t="s">
        <v>109</v>
      </c>
      <c r="H51" s="14"/>
    </row>
    <row r="52" spans="1:17" ht="15.75">
      <c r="A52" s="61" t="s">
        <v>111</v>
      </c>
      <c r="B52" s="61" t="s">
        <v>112</v>
      </c>
      <c r="C52" s="62" t="s">
        <v>113</v>
      </c>
      <c r="D52" s="63">
        <v>11279.25</v>
      </c>
      <c r="E52" s="66">
        <v>42671</v>
      </c>
      <c r="F52" s="63"/>
      <c r="G52" s="60"/>
      <c r="H52" s="14"/>
    </row>
    <row r="53" spans="1:17" ht="15.75">
      <c r="A53" s="21"/>
      <c r="B53" s="57" t="s">
        <v>110</v>
      </c>
      <c r="C53" s="22"/>
      <c r="D53" s="19">
        <f>SUM(D10:D52)</f>
        <v>553372.99</v>
      </c>
      <c r="E53" s="19"/>
      <c r="F53" s="67">
        <f>SUM(F10:F52)</f>
        <v>0</v>
      </c>
      <c r="G53" s="20"/>
      <c r="Q53" s="18"/>
    </row>
    <row r="54" spans="1:17" ht="9.75" customHeight="1">
      <c r="A54" s="15"/>
      <c r="B54" s="16"/>
      <c r="C54" s="10"/>
      <c r="D54" s="11"/>
      <c r="E54" s="11"/>
      <c r="F54" s="12"/>
      <c r="G54" s="13"/>
    </row>
    <row r="55" spans="1:17" ht="9.75" customHeight="1">
      <c r="A55" s="15"/>
      <c r="B55" s="16"/>
      <c r="C55" s="10"/>
      <c r="D55" s="11"/>
      <c r="E55" s="11"/>
      <c r="F55" s="12"/>
      <c r="G55" s="13"/>
    </row>
    <row r="56" spans="1:17" ht="9.75" customHeight="1">
      <c r="A56" s="15"/>
      <c r="B56" s="16"/>
      <c r="C56" s="10"/>
      <c r="D56" s="11"/>
      <c r="E56" s="11"/>
      <c r="F56" s="12"/>
      <c r="G56" s="13"/>
    </row>
    <row r="57" spans="1:17" ht="15.75">
      <c r="B57" s="4" t="s">
        <v>19</v>
      </c>
      <c r="C57" s="5"/>
      <c r="D57" s="72" t="s">
        <v>4</v>
      </c>
      <c r="E57" s="72"/>
      <c r="G57" s="1"/>
    </row>
    <row r="58" spans="1:17">
      <c r="B58" s="6" t="s">
        <v>3</v>
      </c>
      <c r="C58" s="3"/>
      <c r="D58" s="68" t="s">
        <v>8</v>
      </c>
      <c r="E58" s="68"/>
    </row>
    <row r="59" spans="1:17">
      <c r="A59" s="2"/>
      <c r="B59" s="2"/>
      <c r="C59" s="2"/>
      <c r="D59" s="7"/>
      <c r="E59" s="24"/>
    </row>
    <row r="60" spans="1:17">
      <c r="B60" s="2"/>
      <c r="D60" s="23"/>
    </row>
    <row r="61" spans="1:17">
      <c r="A61" s="48"/>
      <c r="B61" s="49"/>
      <c r="C61" s="49"/>
      <c r="D61" s="50"/>
      <c r="E61" s="58"/>
      <c r="F61" s="59"/>
      <c r="G61" s="50"/>
      <c r="H61" s="1"/>
      <c r="I61" s="1"/>
      <c r="J61" s="1"/>
      <c r="K61" s="1"/>
    </row>
    <row r="62" spans="1:17">
      <c r="B62" s="1"/>
    </row>
    <row r="63" spans="1:17">
      <c r="C63" s="1"/>
    </row>
  </sheetData>
  <mergeCells count="6">
    <mergeCell ref="D58:E58"/>
    <mergeCell ref="A2:G2"/>
    <mergeCell ref="A5:G5"/>
    <mergeCell ref="A6:G6"/>
    <mergeCell ref="A8:G8"/>
    <mergeCell ref="D57:E57"/>
  </mergeCells>
  <printOptions horizontalCentered="1"/>
  <pageMargins left="0.31496062992125984" right="0.31496062992125984" top="0.16" bottom="0.16" header="0.16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Miguelina Ozuna</cp:lastModifiedBy>
  <cp:lastPrinted>2016-11-04T21:04:41Z</cp:lastPrinted>
  <dcterms:created xsi:type="dcterms:W3CDTF">2013-05-13T19:12:51Z</dcterms:created>
  <dcterms:modified xsi:type="dcterms:W3CDTF">2016-11-11T14:04:42Z</dcterms:modified>
</cp:coreProperties>
</file>