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a. Balance General\2022\"/>
    </mc:Choice>
  </mc:AlternateContent>
  <xr:revisionPtr revIDLastSave="0" documentId="8_{26647D94-7F8F-4F32-91FD-C887A55C113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tado de Situación" sheetId="6" r:id="rId1"/>
  </sheets>
  <definedNames>
    <definedName name="_xlnm.Print_Area" localSheetId="0">'Estado de Situación'!$A$1:$C$54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6" l="1"/>
  <c r="B36" i="6" l="1"/>
  <c r="B32" i="6" l="1"/>
  <c r="B24" i="6"/>
  <c r="B17" i="6"/>
  <c r="B26" i="6" l="1"/>
  <c r="B38" i="6"/>
  <c r="B45" i="6" s="1"/>
</calcChain>
</file>

<file path=xl/sharedStrings.xml><?xml version="1.0" encoding="utf-8"?>
<sst xmlns="http://schemas.openxmlformats.org/spreadsheetml/2006/main" count="33" uniqueCount="33">
  <si>
    <t>Estado de Situación Financiera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</si>
  <si>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</si>
  <si>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</si>
  <si>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</si>
  <si>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</si>
  <si>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</si>
  <si>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</si>
  <si>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</si>
  <si>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Pasivos         </t>
  </si>
  <si>
    <t>Total pasivos corrientes</t>
  </si>
  <si>
    <t>Total pasivos</t>
  </si>
  <si>
    <t xml:space="preserve"> </t>
  </si>
  <si>
    <t>Capital</t>
  </si>
  <si>
    <t>Resultados positivos (ahorro)/negativo (desahorro)</t>
  </si>
  <si>
    <t>Resultados Acumulado</t>
  </si>
  <si>
    <t>Total activos netos/patrimonio</t>
  </si>
  <si>
    <t>Pagos anticipados (Nota 8)</t>
  </si>
  <si>
    <t>Propiedad, planta y equipo neto (Nota 10)</t>
  </si>
  <si>
    <t>Activos intangibles (Nota 11)</t>
  </si>
  <si>
    <t>Otros pasivos corrientes</t>
  </si>
  <si>
    <t xml:space="preserve">Cuentas por pagar a corto plazo </t>
  </si>
  <si>
    <t>Pasivos corrientes (Nota 12)</t>
  </si>
  <si>
    <t>Otros activos no financieros</t>
  </si>
  <si>
    <t>Pasivos no corrientes (Nota 13)</t>
  </si>
  <si>
    <t>Total pasivos no corrientes</t>
  </si>
  <si>
    <t>Activos Netos/Patrimonio (Notas 14)</t>
  </si>
  <si>
    <t>Total pasivos y activos netos/patrimonio</t>
  </si>
  <si>
    <t>Cuentas por pagar a largo plazo</t>
  </si>
  <si>
    <t xml:space="preserve">Efectivo y equivalente de efectivo (Nota 7) </t>
  </si>
  <si>
    <t>Cuenta por cobrar a corto plazo (Nota 9)</t>
  </si>
  <si>
    <t>Gabriela Calderon</t>
  </si>
  <si>
    <t>Encargada Departamento Administrativo y Financiero</t>
  </si>
  <si>
    <t>Del ejercicio terminado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</si>
</sst>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Arial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u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9" fillId="0" borderId="2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/>
    <xf numFmtId="43" fontId="2" fillId="0" borderId="0" xfId="0" applyNumberFormat="1" applyFont="1" applyAlignment="1">
      <alignment horizontal="left" vertical="center" wrapText="1"/>
    </xf>
    <xf numFmtId="3" fontId="5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left" vertical="center"/>
    </xf>
    <xf numFmtId="0" fontId="2" fillId="0" borderId="0" xfId="0" applyFont="1"/>
    <xf numFmtId="164" fontId="2" fillId="0" borderId="0" xfId="0" applyNumberFormat="1" applyFont="1" applyAlignment="1">
      <alignment horizontal="right" vertical="center" wrapText="1"/>
    </xf>
    <xf numFmtId="3" fontId="6" fillId="0" borderId="0" xfId="0" applyNumberFormat="1" applyFont="1"/>
    <xf numFmtId="164" fontId="2" fillId="0" borderId="0" xfId="0" applyNumberFormat="1" applyFont="1"/>
    <xf numFmtId="0" fontId="7" fillId="0" borderId="0" xfId="0" applyFont="1"/>
    <xf numFmtId="43" fontId="6" fillId="0" borderId="0" xfId="0" applyNumberFormat="1" applyFont="1"/>
    <xf numFmtId="164" fontId="1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164" fontId="0" fillId="0" borderId="0" xfId="0" applyNumberFormat="1"/>
    <xf numFmtId="164" fontId="12" fillId="0" borderId="0" xfId="0" applyNumberFormat="1" applyFont="1"/>
    <xf numFmtId="43" fontId="5" fillId="2" borderId="2" xfId="1" applyFont="1" applyFill="1" applyBorder="1" applyAlignment="1">
      <alignment horizontal="right"/>
    </xf>
    <xf numFmtId="43" fontId="4" fillId="0" borderId="0" xfId="1" applyFont="1" applyAlignment="1">
      <alignment horizontal="right" vertical="center" wrapText="1"/>
    </xf>
    <xf numFmtId="43" fontId="5" fillId="0" borderId="0" xfId="1" applyFont="1" applyAlignment="1"/>
    <xf numFmtId="43" fontId="2" fillId="0" borderId="1" xfId="1" applyFont="1" applyBorder="1"/>
    <xf numFmtId="43" fontId="2" fillId="0" borderId="0" xfId="1" applyFont="1" applyAlignment="1">
      <alignment horizontal="right" vertical="center" wrapText="1"/>
    </xf>
    <xf numFmtId="43" fontId="2" fillId="0" borderId="0" xfId="1" applyFont="1"/>
    <xf numFmtId="43" fontId="5" fillId="0" borderId="1" xfId="1" applyFont="1" applyBorder="1" applyAlignment="1"/>
    <xf numFmtId="43" fontId="8" fillId="0" borderId="0" xfId="1" applyFont="1"/>
    <xf numFmtId="43" fontId="9" fillId="0" borderId="0" xfId="1" applyFont="1"/>
    <xf numFmtId="43" fontId="11" fillId="0" borderId="0" xfId="1" applyFont="1" applyAlignment="1">
      <alignment horizontal="center" vertical="center"/>
    </xf>
    <xf numFmtId="43" fontId="5" fillId="0" borderId="0" xfId="1" applyFont="1" applyFill="1" applyAlignment="1"/>
    <xf numFmtId="43" fontId="1" fillId="0" borderId="0" xfId="1" applyFont="1" applyAlignment="1">
      <alignment horizontal="right" vertical="center" wrapText="1"/>
    </xf>
    <xf numFmtId="43" fontId="2" fillId="0" borderId="2" xfId="1" applyFont="1" applyBorder="1" applyAlignment="1">
      <alignment horizontal="right"/>
    </xf>
    <xf numFmtId="0" fontId="0" fillId="3" borderId="0" xfId="0" applyFill="1"/>
    <xf numFmtId="43" fontId="5" fillId="3" borderId="0" xfId="1" applyFont="1" applyFill="1" applyAlignment="1"/>
    <xf numFmtId="0" fontId="6" fillId="3" borderId="0" xfId="0" applyFont="1" applyFill="1"/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164" fontId="15" fillId="3" borderId="0" xfId="0" applyNumberFormat="1" applyFont="1" applyFill="1"/>
    <xf numFmtId="3" fontId="0" fillId="3" borderId="0" xfId="0" applyNumberFormat="1" applyFill="1"/>
    <xf numFmtId="0" fontId="12" fillId="3" borderId="0" xfId="0" applyFont="1" applyFill="1"/>
    <xf numFmtId="43" fontId="3" fillId="0" borderId="0" xfId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16" fillId="0" borderId="0" xfId="0" applyNumberFormat="1" applyFont="1"/>
    <xf numFmtId="0" fontId="14" fillId="0" borderId="0" xfId="0" applyFont="1" applyAlignment="1">
      <alignment horizontal="left" vertical="center" wrapText="1"/>
    </xf>
    <xf numFmtId="43" fontId="14" fillId="3" borderId="2" xfId="1" applyFont="1" applyFill="1" applyBorder="1" applyAlignment="1"/>
    <xf numFmtId="43" fontId="2" fillId="0" borderId="0" xfId="1" applyFont="1" applyAlignment="1">
      <alignment horizontal="right"/>
    </xf>
    <xf numFmtId="43" fontId="5" fillId="3" borderId="1" xfId="1" applyFont="1" applyFill="1" applyBorder="1" applyAlignment="1"/>
    <xf numFmtId="0" fontId="4" fillId="3" borderId="0" xfId="0" applyFont="1" applyFill="1" applyAlignment="1">
      <alignment horizontal="left" vertical="center" wrapText="1"/>
    </xf>
    <xf numFmtId="43" fontId="5" fillId="3" borderId="2" xfId="1" applyFont="1" applyFill="1" applyBorder="1" applyAlignment="1">
      <alignment horizontal="right"/>
    </xf>
    <xf numFmtId="43" fontId="4" fillId="3" borderId="0" xfId="1" applyFont="1" applyFill="1" applyAlignment="1">
      <alignment horizontal="right" vertical="center" wrapText="1"/>
    </xf>
    <xf numFmtId="43" fontId="2" fillId="3" borderId="1" xfId="1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/>
    <xf numFmtId="0" fontId="18" fillId="0" borderId="0" xfId="0" applyFont="1" applyAlignment="1"/>
    <xf numFmtId="0" fontId="20" fillId="0" borderId="0" xfId="0" applyFont="1"/>
    <xf numFmtId="0" fontId="17" fillId="0" borderId="3" xfId="0" applyFont="1" applyBorder="1" applyAlignment="1">
      <alignment horizontal="center" vertical="center"/>
    </xf>
    <xf numFmtId="164" fontId="8" fillId="0" borderId="2" xfId="0" applyNumberFormat="1" applyFont="1" applyBorder="1" applyAlignment="1"/>
    <xf numFmtId="164" fontId="2" fillId="0" borderId="2" xfId="0" applyNumberFormat="1" applyFont="1" applyBorder="1" applyAlignment="1"/>
  </cellXfs>
  <cellStyles count="3">
    <cellStyle name="Millares" xfId="1" builtinId="3"/>
    <cellStyle name="Normal" xfId="0" builtinId="0"/>
    <cellStyle name="Normal 2 2" xfId="2" xr:uid="{643BA042-216D-4426-8051-47761F83BB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1561868</xdr:colOff>
      <xdr:row>6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8A2FC8-AD79-4367-A193-D32D23166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6114818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1007"/>
  <sheetViews>
    <sheetView tabSelected="1" zoomScaleNormal="100" workbookViewId="0">
      <selection activeCell="A54" sqref="A1:C54"/>
    </sheetView>
  </sheetViews>
  <sheetFormatPr baseColWidth="10" defaultColWidth="12.625" defaultRowHeight="15" customHeight="1" x14ac:dyDescent="0.2"/>
  <cols>
    <col min="1" max="1" width="41.375" customWidth="1"/>
    <col min="2" max="2" width="18.375" customWidth="1"/>
    <col min="3" max="3" width="21.25" customWidth="1"/>
    <col min="4" max="4" width="23.625" customWidth="1"/>
    <col min="5" max="5" width="9.375" customWidth="1"/>
    <col min="6" max="7" width="12.375" customWidth="1"/>
    <col min="8" max="8" width="15.25" customWidth="1"/>
    <col min="9" max="9" width="9.375" customWidth="1"/>
    <col min="10" max="10" width="22.125" customWidth="1"/>
    <col min="11" max="11" width="14.125" customWidth="1"/>
    <col min="12" max="12" width="15.375" customWidth="1"/>
    <col min="13" max="26" width="9.375" customWidth="1"/>
  </cols>
  <sheetData>
    <row r="8" spans="1:8" ht="15.75" x14ac:dyDescent="0.2">
      <c r="A8" s="61" t="s">
        <v>0</v>
      </c>
      <c r="B8" s="61"/>
      <c r="C8" s="61"/>
      <c r="D8" s="63"/>
    </row>
    <row r="9" spans="1:8" ht="15.75" x14ac:dyDescent="0.2">
      <c r="A9" s="62" t="s">
        <v>32</v>
      </c>
      <c r="B9" s="62"/>
      <c r="C9" s="62"/>
      <c r="D9" s="64"/>
    </row>
    <row r="10" spans="1:8" ht="15.75" x14ac:dyDescent="0.2">
      <c r="A10" s="61" t="s">
        <v>1</v>
      </c>
      <c r="B10" s="61"/>
      <c r="C10" s="61"/>
      <c r="D10" s="63"/>
    </row>
    <row r="11" spans="1:8" ht="15.75" x14ac:dyDescent="0.2">
      <c r="A11" s="1"/>
      <c r="B11" s="1"/>
      <c r="C11" s="1"/>
      <c r="D11" s="1"/>
    </row>
    <row r="12" spans="1:8" ht="12.75" customHeight="1" x14ac:dyDescent="0.2">
      <c r="A12" s="2"/>
      <c r="B12" s="3">
        <v>2022</v>
      </c>
      <c r="C12" s="4"/>
      <c r="D12" s="3"/>
      <c r="F12" s="23"/>
    </row>
    <row r="13" spans="1:8" ht="15.75" x14ac:dyDescent="0.2">
      <c r="A13" s="5" t="s">
        <v>2</v>
      </c>
      <c r="B13" s="2"/>
      <c r="C13" s="2"/>
      <c r="D13" s="2"/>
    </row>
    <row r="14" spans="1:8" ht="15.75" x14ac:dyDescent="0.25">
      <c r="A14" s="5" t="s">
        <v>3</v>
      </c>
      <c r="B14" s="2"/>
      <c r="C14" s="2"/>
      <c r="D14" s="2"/>
      <c r="F14" s="36"/>
    </row>
    <row r="15" spans="1:8" ht="15.75" x14ac:dyDescent="0.25">
      <c r="A15" s="55" t="s">
        <v>28</v>
      </c>
      <c r="B15" s="56">
        <v>55829677.759999998</v>
      </c>
      <c r="C15" s="7"/>
      <c r="D15" s="26"/>
      <c r="E15" s="8"/>
      <c r="F15" s="24"/>
      <c r="G15" s="25"/>
      <c r="H15" s="24"/>
    </row>
    <row r="16" spans="1:8" ht="15.75" x14ac:dyDescent="0.25">
      <c r="A16" s="6" t="s">
        <v>16</v>
      </c>
      <c r="B16" s="38">
        <v>1155354.8</v>
      </c>
      <c r="C16" s="7"/>
      <c r="D16" s="38"/>
      <c r="E16" s="8"/>
      <c r="F16" s="24"/>
      <c r="G16" s="25"/>
      <c r="H16" s="24"/>
    </row>
    <row r="17" spans="1:12" ht="15.75" x14ac:dyDescent="0.25">
      <c r="A17" s="5" t="s">
        <v>4</v>
      </c>
      <c r="B17" s="48">
        <f>SUM(B15:B16)</f>
        <v>56985032.559999995</v>
      </c>
      <c r="C17" s="49"/>
      <c r="D17" s="48"/>
      <c r="I17" s="10"/>
      <c r="J17" s="11"/>
    </row>
    <row r="18" spans="1:12" ht="10.5" customHeight="1" x14ac:dyDescent="0.25">
      <c r="A18" s="5"/>
      <c r="B18" s="48"/>
      <c r="C18" s="49"/>
      <c r="D18" s="48"/>
      <c r="I18" s="10"/>
      <c r="J18" s="11"/>
    </row>
    <row r="19" spans="1:12" ht="15.75" x14ac:dyDescent="0.25">
      <c r="A19" s="5" t="s">
        <v>5</v>
      </c>
      <c r="B19" s="48"/>
      <c r="C19" s="49"/>
      <c r="D19" s="48"/>
      <c r="I19" s="10"/>
      <c r="J19" s="11"/>
      <c r="L19" s="35"/>
    </row>
    <row r="20" spans="1:12" ht="15.75" x14ac:dyDescent="0.25">
      <c r="A20" s="55" t="s">
        <v>29</v>
      </c>
      <c r="B20" s="57">
        <v>963.71</v>
      </c>
      <c r="C20" s="9"/>
      <c r="D20" s="27"/>
      <c r="I20" s="10"/>
      <c r="J20" s="11"/>
    </row>
    <row r="21" spans="1:12" ht="15.75" x14ac:dyDescent="0.25">
      <c r="A21" s="6" t="s">
        <v>17</v>
      </c>
      <c r="B21" s="44">
        <v>3197649.02</v>
      </c>
      <c r="C21" s="12"/>
      <c r="D21" s="26"/>
      <c r="I21" s="14"/>
      <c r="J21" s="14"/>
    </row>
    <row r="22" spans="1:12" ht="15.75" x14ac:dyDescent="0.25">
      <c r="A22" s="6" t="s">
        <v>18</v>
      </c>
      <c r="B22" s="26">
        <v>174102.3</v>
      </c>
      <c r="C22" s="13"/>
      <c r="D22" s="28"/>
    </row>
    <row r="23" spans="1:12" ht="15.75" x14ac:dyDescent="0.25">
      <c r="A23" s="6" t="s">
        <v>22</v>
      </c>
      <c r="B23" s="29">
        <v>0</v>
      </c>
      <c r="C23" s="50"/>
      <c r="D23" s="29"/>
      <c r="I23" s="10"/>
      <c r="J23" s="11"/>
      <c r="L23" s="26"/>
    </row>
    <row r="24" spans="1:12" ht="15.6" customHeight="1" x14ac:dyDescent="0.25">
      <c r="A24" s="5" t="s">
        <v>6</v>
      </c>
      <c r="B24" s="48">
        <f>SUM(B20:B23)</f>
        <v>3372715.03</v>
      </c>
      <c r="C24" s="49"/>
      <c r="D24" s="48"/>
      <c r="I24" s="10"/>
      <c r="J24" s="11"/>
    </row>
    <row r="25" spans="1:12" ht="15.75" customHeight="1" x14ac:dyDescent="0.25">
      <c r="A25" s="5"/>
      <c r="B25" s="48"/>
      <c r="C25" s="49"/>
      <c r="D25" s="48"/>
      <c r="I25" s="10"/>
      <c r="J25" s="11"/>
    </row>
    <row r="26" spans="1:12" ht="15.75" customHeight="1" x14ac:dyDescent="0.25">
      <c r="A26" s="5" t="s">
        <v>7</v>
      </c>
      <c r="B26" s="48">
        <f>+B17+B24</f>
        <v>60357747.589999996</v>
      </c>
      <c r="C26" s="49"/>
      <c r="D26" s="48"/>
      <c r="I26" s="10"/>
      <c r="J26" s="11"/>
    </row>
    <row r="27" spans="1:12" ht="19.5" customHeight="1" x14ac:dyDescent="0.25">
      <c r="A27" s="15"/>
      <c r="B27" s="30"/>
      <c r="C27" s="16"/>
      <c r="D27" s="30"/>
      <c r="I27" s="10"/>
      <c r="J27" s="11"/>
    </row>
    <row r="28" spans="1:12" ht="19.5" customHeight="1" x14ac:dyDescent="0.25">
      <c r="A28" s="5" t="s">
        <v>8</v>
      </c>
      <c r="B28" s="27"/>
      <c r="C28" s="9"/>
      <c r="D28" s="27"/>
      <c r="I28" s="10"/>
      <c r="J28" s="11"/>
    </row>
    <row r="29" spans="1:12" ht="15.6" customHeight="1" x14ac:dyDescent="0.25">
      <c r="A29" s="5" t="s">
        <v>21</v>
      </c>
      <c r="B29" s="27"/>
      <c r="C29" s="9"/>
      <c r="D29" s="27"/>
      <c r="E29" s="17"/>
      <c r="F29" s="46"/>
      <c r="G29" s="47"/>
      <c r="H29" s="39"/>
      <c r="I29" s="41"/>
      <c r="J29" s="11"/>
    </row>
    <row r="30" spans="1:12" ht="15.75" x14ac:dyDescent="0.25">
      <c r="A30" s="6" t="s">
        <v>20</v>
      </c>
      <c r="B30" s="28">
        <v>976451.36</v>
      </c>
      <c r="C30" s="13"/>
      <c r="D30" s="40"/>
      <c r="F30" s="45"/>
      <c r="G30" s="39"/>
      <c r="H30" s="39"/>
      <c r="I30" s="41"/>
      <c r="J30" s="11"/>
      <c r="K30" s="17"/>
    </row>
    <row r="31" spans="1:12" ht="15.75" customHeight="1" x14ac:dyDescent="0.25">
      <c r="A31" s="55" t="s">
        <v>19</v>
      </c>
      <c r="B31" s="58">
        <v>5815.3</v>
      </c>
      <c r="C31" s="15"/>
      <c r="D31" s="29"/>
      <c r="E31" s="8"/>
    </row>
    <row r="32" spans="1:12" ht="15.6" customHeight="1" x14ac:dyDescent="0.2">
      <c r="A32" s="5" t="s">
        <v>9</v>
      </c>
      <c r="B32" s="48">
        <f>SUM(B30:B31)</f>
        <v>982266.66</v>
      </c>
      <c r="C32" s="49"/>
      <c r="D32" s="48"/>
    </row>
    <row r="33" spans="1:7" ht="15.75" customHeight="1" x14ac:dyDescent="0.25">
      <c r="A33" s="5"/>
      <c r="B33" s="48"/>
      <c r="C33" s="49"/>
      <c r="D33" s="48"/>
      <c r="F33" s="19" t="s">
        <v>11</v>
      </c>
    </row>
    <row r="34" spans="1:7" ht="15.6" customHeight="1" x14ac:dyDescent="0.2">
      <c r="A34" s="5" t="s">
        <v>23</v>
      </c>
      <c r="B34" s="48"/>
      <c r="C34" s="49"/>
      <c r="D34" s="48"/>
    </row>
    <row r="35" spans="1:7" ht="15.6" customHeight="1" x14ac:dyDescent="0.25">
      <c r="A35" s="51" t="s">
        <v>27</v>
      </c>
      <c r="B35" s="52">
        <v>22027.88</v>
      </c>
      <c r="C35" s="49"/>
      <c r="D35" s="37"/>
    </row>
    <row r="36" spans="1:7" ht="19.5" customHeight="1" x14ac:dyDescent="0.25">
      <c r="A36" s="5" t="s">
        <v>24</v>
      </c>
      <c r="B36" s="48">
        <f>SUM(B35:B35)</f>
        <v>22027.88</v>
      </c>
      <c r="C36" s="49"/>
      <c r="D36" s="27"/>
      <c r="G36" s="20"/>
    </row>
    <row r="37" spans="1:7" ht="30.95" customHeight="1" x14ac:dyDescent="0.25">
      <c r="A37" s="5"/>
      <c r="B37" s="48"/>
      <c r="C37" s="49"/>
      <c r="D37" s="48"/>
      <c r="G37" s="20"/>
    </row>
    <row r="38" spans="1:7" ht="15.75" customHeight="1" x14ac:dyDescent="0.25">
      <c r="A38" s="5" t="s">
        <v>10</v>
      </c>
      <c r="B38" s="48">
        <f>+B32+B36</f>
        <v>1004294.54</v>
      </c>
      <c r="C38" s="49"/>
      <c r="D38" s="48"/>
      <c r="G38" s="20"/>
    </row>
    <row r="39" spans="1:7" ht="15.75" customHeight="1" x14ac:dyDescent="0.25">
      <c r="A39" s="5"/>
      <c r="B39" s="48"/>
      <c r="C39" s="49"/>
      <c r="D39" s="48"/>
      <c r="G39" s="20"/>
    </row>
    <row r="40" spans="1:7" ht="15.75" customHeight="1" x14ac:dyDescent="0.25">
      <c r="A40" s="5" t="s">
        <v>25</v>
      </c>
      <c r="B40" s="30"/>
      <c r="C40" s="16"/>
      <c r="D40" s="30"/>
      <c r="F40" s="20"/>
      <c r="G40" s="20"/>
    </row>
    <row r="41" spans="1:7" ht="15.75" customHeight="1" x14ac:dyDescent="0.25">
      <c r="A41" s="6" t="s">
        <v>12</v>
      </c>
      <c r="B41" s="31">
        <v>11149294</v>
      </c>
      <c r="C41" s="18"/>
      <c r="D41" s="31"/>
    </row>
    <row r="42" spans="1:7" ht="15.75" customHeight="1" x14ac:dyDescent="0.25">
      <c r="A42" s="6" t="s">
        <v>13</v>
      </c>
      <c r="B42" s="40">
        <v>6288163.46</v>
      </c>
      <c r="C42" s="18"/>
      <c r="D42" s="28"/>
    </row>
    <row r="43" spans="1:7" ht="15.75" customHeight="1" x14ac:dyDescent="0.25">
      <c r="A43" s="6" t="s">
        <v>14</v>
      </c>
      <c r="B43" s="54">
        <v>41915995.590000004</v>
      </c>
      <c r="C43" s="18"/>
      <c r="D43" s="32"/>
    </row>
    <row r="44" spans="1:7" ht="19.5" customHeight="1" x14ac:dyDescent="0.25">
      <c r="A44" s="5" t="s">
        <v>15</v>
      </c>
      <c r="B44" s="33">
        <f>SUM(B41:B43)</f>
        <v>59353453.050000004</v>
      </c>
      <c r="C44" s="21"/>
      <c r="D44" s="33"/>
      <c r="F44" s="20"/>
    </row>
    <row r="45" spans="1:7" ht="17.25" customHeight="1" x14ac:dyDescent="0.25">
      <c r="A45" s="5" t="s">
        <v>26</v>
      </c>
      <c r="B45" s="34">
        <f>B38+B44</f>
        <v>60357747.590000004</v>
      </c>
      <c r="C45" s="49"/>
      <c r="D45" s="34"/>
    </row>
    <row r="46" spans="1:7" ht="19.5" customHeight="1" x14ac:dyDescent="0.25">
      <c r="A46" s="15"/>
      <c r="B46" s="53"/>
      <c r="C46" s="7"/>
      <c r="D46" s="7"/>
      <c r="E46" s="22"/>
    </row>
    <row r="47" spans="1:7" ht="19.5" customHeight="1" x14ac:dyDescent="0.25">
      <c r="A47" s="15"/>
      <c r="B47" s="7"/>
      <c r="C47" s="7"/>
      <c r="D47" s="7"/>
      <c r="E47" s="22"/>
    </row>
    <row r="48" spans="1:7" ht="19.5" customHeight="1" x14ac:dyDescent="0.25">
      <c r="A48" s="15"/>
      <c r="B48" s="7"/>
      <c r="C48" s="7"/>
      <c r="D48" s="7"/>
      <c r="E48" s="22"/>
    </row>
    <row r="49" spans="1:5" ht="19.5" customHeight="1" x14ac:dyDescent="0.25">
      <c r="A49" s="15"/>
      <c r="B49" s="7"/>
      <c r="C49" s="7"/>
      <c r="D49" s="7"/>
      <c r="E49" s="22"/>
    </row>
    <row r="50" spans="1:5" ht="18.95" customHeight="1" x14ac:dyDescent="0.25">
      <c r="A50" s="66" t="s">
        <v>30</v>
      </c>
      <c r="B50" s="67"/>
      <c r="C50" s="67"/>
      <c r="D50" s="67"/>
      <c r="E50" s="22"/>
    </row>
    <row r="51" spans="1:5" ht="15.75" customHeight="1" x14ac:dyDescent="0.25">
      <c r="A51" s="65" t="s">
        <v>31</v>
      </c>
      <c r="B51" s="68"/>
      <c r="C51" s="68"/>
      <c r="D51" s="68"/>
      <c r="E51" s="22"/>
    </row>
    <row r="52" spans="1:5" ht="15.75" customHeight="1" x14ac:dyDescent="0.25">
      <c r="A52" s="42"/>
      <c r="B52" s="43"/>
      <c r="C52" s="43"/>
      <c r="D52" s="43"/>
    </row>
    <row r="53" spans="1:5" ht="15.75" customHeight="1" x14ac:dyDescent="0.25">
      <c r="A53" s="22"/>
      <c r="B53" s="22"/>
      <c r="C53" s="22"/>
      <c r="D53" s="22"/>
    </row>
    <row r="54" spans="1:5" ht="15.75" customHeight="1" x14ac:dyDescent="0.25">
      <c r="A54" s="22"/>
      <c r="B54" s="22"/>
      <c r="C54" s="22"/>
      <c r="D54" s="22"/>
    </row>
    <row r="55" spans="1:5" ht="15.75" customHeight="1" x14ac:dyDescent="0.25">
      <c r="A55" s="22"/>
      <c r="B55" s="22"/>
      <c r="C55" s="22"/>
      <c r="D55" s="22"/>
    </row>
    <row r="56" spans="1:5" ht="15.75" customHeight="1" x14ac:dyDescent="0.25">
      <c r="A56" s="59"/>
      <c r="B56" s="59"/>
      <c r="C56" s="59"/>
      <c r="D56" s="59"/>
    </row>
    <row r="57" spans="1:5" ht="15.75" customHeight="1" x14ac:dyDescent="0.25">
      <c r="A57" s="60"/>
      <c r="B57" s="60"/>
      <c r="C57" s="60"/>
      <c r="D57" s="60"/>
    </row>
    <row r="58" spans="1:5" ht="15.75" customHeight="1" x14ac:dyDescent="0.2"/>
    <row r="59" spans="1:5" ht="15.75" customHeight="1" x14ac:dyDescent="0.2"/>
    <row r="60" spans="1:5" ht="15.75" customHeight="1" x14ac:dyDescent="0.2"/>
    <row r="61" spans="1:5" ht="15.75" customHeight="1" x14ac:dyDescent="0.2"/>
    <row r="62" spans="1:5" ht="15.75" customHeight="1" x14ac:dyDescent="0.2"/>
    <row r="63" spans="1:5" ht="15.75" customHeight="1" x14ac:dyDescent="0.2"/>
    <row r="64" spans="1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protectedRanges>
    <protectedRange sqref="A50" name="Rango1_3_6_1_1_1_1_1"/>
  </protectedRanges>
  <mergeCells count="5">
    <mergeCell ref="A56:D56"/>
    <mergeCell ref="A57:D57"/>
    <mergeCell ref="A8:C8"/>
    <mergeCell ref="A9:C9"/>
    <mergeCell ref="A10:C10"/>
  </mergeCells>
  <printOptions horizontalCentered="1" verticalCentered="1"/>
  <pageMargins left="0.70866141732283472" right="0.70866141732283472" top="0.74803149606299213" bottom="0.7480314960629921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Tejada Garcia</dc:creator>
  <cp:lastModifiedBy>Carlos Coronado</cp:lastModifiedBy>
  <cp:lastPrinted>2023-01-20T13:21:33Z</cp:lastPrinted>
  <dcterms:created xsi:type="dcterms:W3CDTF">2020-07-15T19:18:16Z</dcterms:created>
  <dcterms:modified xsi:type="dcterms:W3CDTF">2023-01-25T13:09:59Z</dcterms:modified>
</cp:coreProperties>
</file>