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0" windowWidth="15600" windowHeight="11520" tabRatio="685" firstSheet="4" activeTab="4"/>
  </bookViews>
  <sheets>
    <sheet name="ENE 2015)" sheetId="34" r:id="rId1"/>
    <sheet name="FEB 2015" sheetId="33" r:id="rId2"/>
    <sheet name="MAR 2015" sheetId="35" r:id="rId3"/>
    <sheet name="ABRIL 2015" sheetId="36" r:id="rId4"/>
    <sheet name="Mayo 2016" sheetId="39" r:id="rId5"/>
  </sheets>
  <definedNames>
    <definedName name="_xlnm.Print_Area" localSheetId="3">'ABRIL 2015'!$A$1:$F$19</definedName>
    <definedName name="_xlnm.Print_Area" localSheetId="0">'ENE 2015)'!$A$1:$F$11</definedName>
    <definedName name="_xlnm.Print_Area" localSheetId="1">'FEB 2015'!$A$1:$F$16</definedName>
    <definedName name="_xlnm.Print_Area" localSheetId="2">'MAR 2015'!$A$1:$F$38</definedName>
    <definedName name="_xlnm.Print_Area" localSheetId="4">'Mayo 2016'!$A$1:$F$49</definedName>
  </definedNames>
  <calcPr calcId="125725"/>
</workbook>
</file>

<file path=xl/calcChain.xml><?xml version="1.0" encoding="utf-8"?>
<calcChain xmlns="http://schemas.openxmlformats.org/spreadsheetml/2006/main">
  <c r="F49" i="39"/>
  <c r="A8" i="36"/>
  <c r="F18"/>
  <c r="F19" s="1"/>
  <c r="E18"/>
  <c r="D17"/>
  <c r="D18" s="1"/>
  <c r="C17"/>
  <c r="C18" s="1"/>
  <c r="E7" i="33"/>
  <c r="D7"/>
  <c r="C7"/>
  <c r="A7"/>
  <c r="D9" i="36"/>
  <c r="C9"/>
  <c r="C10"/>
  <c r="F38" i="35"/>
  <c r="D24"/>
  <c r="C24"/>
  <c r="E25"/>
  <c r="D25"/>
  <c r="C25"/>
  <c r="D30"/>
  <c r="E26"/>
  <c r="D26"/>
  <c r="D27" s="1"/>
  <c r="C26"/>
  <c r="C27" s="1"/>
  <c r="C31"/>
  <c r="D33"/>
  <c r="C33"/>
  <c r="D22"/>
  <c r="C22"/>
  <c r="F16" i="33"/>
  <c r="F11" i="34"/>
  <c r="C30" i="35" l="1"/>
</calcChain>
</file>

<file path=xl/sharedStrings.xml><?xml version="1.0" encoding="utf-8"?>
<sst xmlns="http://schemas.openxmlformats.org/spreadsheetml/2006/main" count="336" uniqueCount="265">
  <si>
    <t>No. Orden de Compra</t>
  </si>
  <si>
    <t>TOTAL RD$</t>
  </si>
  <si>
    <t>RNC</t>
  </si>
  <si>
    <t>FECHA</t>
  </si>
  <si>
    <t>PROVEDORES</t>
  </si>
  <si>
    <t>DESCRIPCIÓN</t>
  </si>
  <si>
    <t>VALOR RD$</t>
  </si>
  <si>
    <t>Relación de orden de compa  - ENERO 2015</t>
  </si>
  <si>
    <t>Compra de combustibles</t>
  </si>
  <si>
    <t>003-2015</t>
  </si>
  <si>
    <t>004-2015</t>
  </si>
  <si>
    <t>“Año de la Atención Integral a la Primera Infancia”</t>
  </si>
  <si>
    <t>Administracion de Estacones de Servicios,SAS</t>
  </si>
  <si>
    <t>006-2015</t>
  </si>
  <si>
    <t>Omega Tech, S.A</t>
  </si>
  <si>
    <t>Compra  de bocina y disco duro de 500GB, Intel 3.5</t>
  </si>
  <si>
    <t>009-2015</t>
  </si>
  <si>
    <t>Confeccion arte para promover seminario</t>
  </si>
  <si>
    <t>You Color, SRL</t>
  </si>
  <si>
    <t>Relación de orden de compa  - FEBRERO 2015</t>
  </si>
  <si>
    <t>Relación de orden de compa  - MARZO 2015</t>
  </si>
  <si>
    <t>008-2015</t>
  </si>
  <si>
    <t>Compusoluciones, J C</t>
  </si>
  <si>
    <t>Samsung Universal USB Extended Battery Up Pack</t>
  </si>
  <si>
    <t>019-2015</t>
  </si>
  <si>
    <t>Administracion de Estacones de Servicios, SAS</t>
  </si>
  <si>
    <t>Compra tickets para la adquisicion de gasolina</t>
  </si>
  <si>
    <t>017-2015</t>
  </si>
  <si>
    <t>Inversiones Paloma, S.A.</t>
  </si>
  <si>
    <t>Compra de material gastable y una pizarra</t>
  </si>
  <si>
    <t>022-2015</t>
  </si>
  <si>
    <t>Inversiones Paloma, SRL</t>
  </si>
  <si>
    <t>Compra de un Podium acrilico 47 de altox10 prof.</t>
  </si>
  <si>
    <t>018-2015</t>
  </si>
  <si>
    <t>Grabo Estilo, C. por A</t>
  </si>
  <si>
    <t>Compra de 60 de fibra aut. impreso a dos  colores</t>
  </si>
  <si>
    <t>024-2015</t>
  </si>
  <si>
    <t>José Luis Paulino Garcia</t>
  </si>
  <si>
    <t>05600615925</t>
  </si>
  <si>
    <t>Mantenimiento y reparacion del motor, mensajero</t>
  </si>
  <si>
    <t>014-2015</t>
  </si>
  <si>
    <t>Compra de un Samsung Galaxy Note a/32G</t>
  </si>
  <si>
    <t>Inversiones  Iparra del Caribe, SRL</t>
  </si>
  <si>
    <t>016-2015</t>
  </si>
  <si>
    <t>Vargas Servicios de Catering, SRL</t>
  </si>
  <si>
    <t xml:space="preserve">Alquileres de manteles y topes de mesa </t>
  </si>
  <si>
    <t>001-2015</t>
  </si>
  <si>
    <t>Alquileres y topes de mesa</t>
  </si>
  <si>
    <t>010-2015</t>
  </si>
  <si>
    <t>Servicio de camarero para reunion</t>
  </si>
  <si>
    <t>020-2015</t>
  </si>
  <si>
    <t>Turinter, S.A.</t>
  </si>
  <si>
    <t xml:space="preserve">Compra de boletos aereos </t>
  </si>
  <si>
    <t>026-2015</t>
  </si>
  <si>
    <t>Prisma, SRL</t>
  </si>
  <si>
    <t>Compra de insumos alimentarios y limpieza</t>
  </si>
  <si>
    <t>013-2015</t>
  </si>
  <si>
    <t>RSDremanufacture Solutions Dominicana, SRL</t>
  </si>
  <si>
    <t>Compra de suministros de fotocopiadoras e infor.</t>
  </si>
  <si>
    <t>015-2015</t>
  </si>
  <si>
    <t>Inversiones Iparra del Caribe, SRL</t>
  </si>
  <si>
    <t>Compra de 2 ccover y un protector de pantalla SG</t>
  </si>
  <si>
    <t>023-2015</t>
  </si>
  <si>
    <t>Probuffet, SRL</t>
  </si>
  <si>
    <t>Compra de almuerzo y cena para la seguridad</t>
  </si>
  <si>
    <t>La Primavera, SRL</t>
  </si>
  <si>
    <t>Compra de corona para el Altar de la Patria</t>
  </si>
  <si>
    <t>030-2015</t>
  </si>
  <si>
    <t>La Casa del Pintor, SRL</t>
  </si>
  <si>
    <t>Compra de materiales para pintar areas dañadas</t>
  </si>
  <si>
    <t>Inverplata, SA</t>
  </si>
  <si>
    <t>Banquete</t>
  </si>
  <si>
    <t>013-2005</t>
  </si>
  <si>
    <t>007-2005</t>
  </si>
  <si>
    <t>Inverplata, S.A.</t>
  </si>
  <si>
    <t>Compra de material gastable</t>
  </si>
  <si>
    <t>039-2015</t>
  </si>
  <si>
    <t>Centro Especializado de computacion, SRL</t>
  </si>
  <si>
    <t>Compra de 2 disco externos 3 comput. Dell y….</t>
  </si>
  <si>
    <t>034-2015</t>
  </si>
  <si>
    <t>Compra de picadera p/ plenaria extraordinaria</t>
  </si>
  <si>
    <t>Scherezade, SRL</t>
  </si>
  <si>
    <t>033-2015</t>
  </si>
  <si>
    <t>44-2015</t>
  </si>
  <si>
    <t>Compra de picadera para  Actividad de la CDC</t>
  </si>
  <si>
    <t>042-2015</t>
  </si>
  <si>
    <t>Compra de picaera y almuerzo p/ la actividad de  7,8 y 10</t>
  </si>
  <si>
    <t>037-2015</t>
  </si>
  <si>
    <t>041-2015</t>
  </si>
  <si>
    <t>036-2015</t>
  </si>
  <si>
    <t>035-2015</t>
  </si>
  <si>
    <t>Compra de comida para los comisionados</t>
  </si>
  <si>
    <t>038-2015</t>
  </si>
  <si>
    <t>Compra de picadera para plenaria de los comisionados</t>
  </si>
  <si>
    <t>040-2015</t>
  </si>
  <si>
    <t>Muebles Omar, S.A</t>
  </si>
  <si>
    <t>Compra materiales p/ instalacion de cubiculos depto.adm</t>
  </si>
  <si>
    <t>a</t>
  </si>
  <si>
    <t>028-2015</t>
  </si>
  <si>
    <t>Centro Cuesta Nacional, SAS</t>
  </si>
  <si>
    <t>Bonos para ser entregados con motivo al Dia de la Secrets.</t>
  </si>
  <si>
    <t>048-2015</t>
  </si>
  <si>
    <t>Compra de una camaraNikon D7000</t>
  </si>
  <si>
    <t>043-2015</t>
  </si>
  <si>
    <t>Caribbean Xam, SRL</t>
  </si>
  <si>
    <t>Compra de boletos aereos Sto. Dgo.,/Ginebra, Madrid-Sto.D</t>
  </si>
  <si>
    <t>049-2015</t>
  </si>
  <si>
    <t>Compra de boletos aereos, Sto. Dgo., Madrid</t>
  </si>
  <si>
    <t>002--2015</t>
  </si>
  <si>
    <t>Participacion del Sr Fantino, Sr. Arredondo,…</t>
  </si>
  <si>
    <t>Asociacion Nacional de Jovenes Empresarios</t>
  </si>
  <si>
    <t>Participacion de Sr.Fantino y el Sr. Arredondo.</t>
  </si>
  <si>
    <t>025-2015</t>
  </si>
  <si>
    <t>Servicio de instalacion de proyector</t>
  </si>
  <si>
    <t>Relación de orden de compa  - ABRIL  2015</t>
  </si>
  <si>
    <t>053-2015</t>
  </si>
  <si>
    <t>Administtracion de Estacion de Servicio SAS</t>
  </si>
  <si>
    <t>Compra de tickets de combustibles</t>
  </si>
  <si>
    <t>Consumo de almuerzos y cenas para la segurari</t>
  </si>
  <si>
    <t>051-2015</t>
  </si>
  <si>
    <t>007-2015</t>
  </si>
  <si>
    <t>Asociacion de Empresas Industriale s</t>
  </si>
  <si>
    <t>Participacion entrega de premio Nacional a la Cal</t>
  </si>
  <si>
    <t>056-2015</t>
  </si>
  <si>
    <t>Bondelic, SRL</t>
  </si>
  <si>
    <t>Compra de insumos alimentarios  p/ Charla p. Desl</t>
  </si>
  <si>
    <t>055-2015</t>
  </si>
  <si>
    <t>Compra de insumos alimentarios p/ plenaria</t>
  </si>
  <si>
    <t>068-2015</t>
  </si>
  <si>
    <t>Compra de almuerzos y cenas p/ Segirodad de CDC</t>
  </si>
  <si>
    <t>054-2015</t>
  </si>
  <si>
    <t>061-2015</t>
  </si>
  <si>
    <t>Arreglo de globos con motivo nac. Hija Aricelis</t>
  </si>
  <si>
    <t>Compra de corona p/ servicio funebre madre de Dulce Peña</t>
  </si>
  <si>
    <t>079-2015</t>
  </si>
  <si>
    <t>Compra insumos alimentarios para la Plenaria</t>
  </si>
  <si>
    <t>077-2015</t>
  </si>
  <si>
    <t>066--2015</t>
  </si>
  <si>
    <t>Trans-Diesel del Caribe, SA</t>
  </si>
  <si>
    <t>Compra de 200  galones  de gasoil Regular</t>
  </si>
  <si>
    <t>085-2015</t>
  </si>
  <si>
    <t>Caribbean Xam,SRL</t>
  </si>
  <si>
    <t>084-2015</t>
  </si>
  <si>
    <t>Compras de boletos aereos Sto. Dgo. Panama</t>
  </si>
  <si>
    <t>Compra de boleto aereo Sto Dgo. - Lima</t>
  </si>
  <si>
    <t>027-2015</t>
  </si>
  <si>
    <t>099-2015</t>
  </si>
  <si>
    <t xml:space="preserve"> Alquiler  de insttalciones para celebrar Actividad </t>
  </si>
  <si>
    <t>Jardin Botanico  Nacional</t>
  </si>
  <si>
    <t>052-2015</t>
  </si>
  <si>
    <t>Asociacion de Industrias de la Republica Dom</t>
  </si>
  <si>
    <t>Participacion de 4 comisionados en desayuno Tematico</t>
  </si>
  <si>
    <t>“Año de Fomento de la Vivienda”</t>
  </si>
  <si>
    <t>Relación de Ordenes de Compras - Diciembre 2016</t>
  </si>
  <si>
    <t xml:space="preserve"> </t>
  </si>
  <si>
    <t>392-16</t>
  </si>
  <si>
    <t>BONDELIC, SRL</t>
  </si>
  <si>
    <t>REPUESTO JOSE PAULINO, EIRL</t>
  </si>
  <si>
    <t>393-16</t>
  </si>
  <si>
    <t>394-16</t>
  </si>
  <si>
    <t>DJK ELECTRIC SOLUTIONS, SRL</t>
  </si>
  <si>
    <t>ACADEMIA EUROPEA AE, SRL</t>
  </si>
  <si>
    <t>395-16</t>
  </si>
  <si>
    <t>396-16</t>
  </si>
  <si>
    <t>CASA JARABAOA, SRL</t>
  </si>
  <si>
    <t>397-16</t>
  </si>
  <si>
    <t>398-16</t>
  </si>
  <si>
    <t>ANGIE PORCELLA CATERING, SRL</t>
  </si>
  <si>
    <t>399-16</t>
  </si>
  <si>
    <t>400-16</t>
  </si>
  <si>
    <t>TURINTER, S.A.</t>
  </si>
  <si>
    <t>V ENERGY, S.A.</t>
  </si>
  <si>
    <t>401-16</t>
  </si>
  <si>
    <t>403-16</t>
  </si>
  <si>
    <t>DHL DOMINICANA, S.A.</t>
  </si>
  <si>
    <t>404-16</t>
  </si>
  <si>
    <t>405-16</t>
  </si>
  <si>
    <t>406-16</t>
  </si>
  <si>
    <t>407-16</t>
  </si>
  <si>
    <t>408-16</t>
  </si>
  <si>
    <t>409-16</t>
  </si>
  <si>
    <t>GL PROMOCIONES, SRL</t>
  </si>
  <si>
    <t>410-16</t>
  </si>
  <si>
    <t>412-16</t>
  </si>
  <si>
    <t>OMEGA TECH, S.A.</t>
  </si>
  <si>
    <t>GZ SERVIGLOBAL, SRL</t>
  </si>
  <si>
    <t>413-16</t>
  </si>
  <si>
    <t>414-16</t>
  </si>
  <si>
    <t>PRODUCTIVE BUSINESS SOLUTIONS DOMINICANA, SAS</t>
  </si>
  <si>
    <t>415-16</t>
  </si>
  <si>
    <t>416-16</t>
  </si>
  <si>
    <t>AMBAR NACIONAL, SRL</t>
  </si>
  <si>
    <t>417-16</t>
  </si>
  <si>
    <t>418-16</t>
  </si>
  <si>
    <t>420-16</t>
  </si>
  <si>
    <t>421-16</t>
  </si>
  <si>
    <t>IMPRESORA JENNY F, SRL</t>
  </si>
  <si>
    <t>FUNDACION PARA EL AVANCE DE LAS MATEMATICAS, INC</t>
  </si>
  <si>
    <t>422-16</t>
  </si>
  <si>
    <t>423-16</t>
  </si>
  <si>
    <t>REFRICENTRO INTERNACIONAL, SRL</t>
  </si>
  <si>
    <t>424-16</t>
  </si>
  <si>
    <t>425-16</t>
  </si>
  <si>
    <t>WILFRIDO SUERO DIAZ</t>
  </si>
  <si>
    <t>426-16</t>
  </si>
  <si>
    <t>427-16</t>
  </si>
  <si>
    <t>LOURDES SALEME &amp; ASOCIADOS, S.A.</t>
  </si>
  <si>
    <t xml:space="preserve">Clases de inglés privadas nivel superior impartidas a colaborador. </t>
  </si>
  <si>
    <t xml:space="preserve">Clases de inglés privadas nivel medio impartidas a colaborador. </t>
  </si>
  <si>
    <t>Alimentos para capacitación de  personal  "Taller Comunicación Efectiva", 09 de diciembre.</t>
  </si>
  <si>
    <t>Tickets de combustible correspondiente al mes de diciembre.</t>
  </si>
  <si>
    <t>Microondas para uso de los colaboradores en la cocina de la CDC.</t>
  </si>
  <si>
    <t>Confección de 135 paraguas doble capa impresos con el logo de la CDC.</t>
  </si>
  <si>
    <t>Alquiler de equipo multifuncional Xerox correspondiente al mes de noviembre.</t>
  </si>
  <si>
    <t>Impresión de las memorias institucionales de la CDC.</t>
  </si>
  <si>
    <t>Servicios Profesionales como Notario Publico en varios procesos legales.</t>
  </si>
  <si>
    <t>Contratación de servicios para el Diseño, Diagramación e Impresión de 500 ejemplares de la Memoria Institucional 2013-2017 de la Comisión Reguladora de Prácticas Desleales en el Comercio y de Salvaguardias (CDC).</t>
  </si>
  <si>
    <t>428-16</t>
  </si>
  <si>
    <t>YADHIRA VIRGINIA PIMENTEL R.</t>
  </si>
  <si>
    <t>429-16</t>
  </si>
  <si>
    <t>430-16</t>
  </si>
  <si>
    <t>ROSARIO &amp; PICHARDO, SRL (EMELY TOURS)</t>
  </si>
  <si>
    <t>INVERSIONES IPARRA DEL CARIBE, SRL</t>
  </si>
  <si>
    <t>431-16</t>
  </si>
  <si>
    <t>432-16</t>
  </si>
  <si>
    <t>OFFITEK, SRL</t>
  </si>
  <si>
    <t>Laptop para ser utilizada por Comisionada de la CDC.</t>
  </si>
  <si>
    <t>Servicios de mantenimiento y reparación de motor al servicio de la mensajería de la CDC.</t>
  </si>
  <si>
    <t xml:space="preserve">Servicio eléctrico para instalación de sistema automático para  puerta de la recepción. </t>
  </si>
  <si>
    <t>Suministro de limpieza y cocina cubriendo el trimestre diciembre 2016 a febrero 2017.</t>
  </si>
  <si>
    <t>Alimentos para capacitación de  personal del DEI "Taller Ejercicios Econométricos", 06 de diciembre.</t>
  </si>
  <si>
    <t xml:space="preserve">Confección de Banner impreso full color 8x8 para actividad de integración, 02 de diciembre. </t>
  </si>
  <si>
    <t>Servicio de envió internacional de documentos a Turquía y Bélgica para remitir Resolución CDC-RD-AD-025-2016.</t>
  </si>
  <si>
    <t>Alimentos para reunión Plenaria Ordinaria, martes 13 de diciembre.</t>
  </si>
  <si>
    <t>Alimentos para reunión con Consultoras de la empresa Management Consulting G., 15 de diciembre.</t>
  </si>
  <si>
    <t>Servicio de envío internacional de documentos a Turquía y Bélgica.</t>
  </si>
  <si>
    <t>Kit de herramientas para trabajar equipos de redes y comunicación.</t>
  </si>
  <si>
    <t>Alimentos para reunión Plenaria Ordinaria, martes 20 de diciembre.</t>
  </si>
  <si>
    <t>Servicio de reparación  de dos (2) unidades de aires acondicionado oficina de presidencia y Departamento de Investigación.</t>
  </si>
  <si>
    <t>Detalles típicos Dominicanos para homólogos en caso de viajes.</t>
  </si>
  <si>
    <t>Diez (10 )Tubos fluorescentes para sustituir lámparas dañadas y quince (15) cajas de archivo muerto para archivar documentos del Departamento de Investigación.</t>
  </si>
  <si>
    <t>Servicio de transporte para llevar donaciones de la CDC, para  familias desplazadas por las inundaciones en la Región Norte.</t>
  </si>
  <si>
    <t>Participación de colaborador en "Diplomado de Ciencias Datos con R".</t>
  </si>
  <si>
    <t>Tres (3) unidades de aires acondicionado inverter para ser colocados en tercer nivel y recepción.</t>
  </si>
  <si>
    <t>Alimentos para reunión Plenaria Extraordinaria, viernes 23 de diciembre.</t>
  </si>
  <si>
    <t>Capacitación de personal en "Taller de Comunicación Efectiva y Oratoria" 7 y 9 de diciembre.</t>
  </si>
  <si>
    <t>Alimentos para reunión Plenaria Extraordinaria, lunes 26 de diciembre.</t>
  </si>
  <si>
    <t>Boletos aéreo ruta Santo Domingo - Brasil, del 22 enero al 01 de febrero 2017, para participación del Presidente de la CDC en jornada de Cooperación Técnica con funcionarios del Depto. de Defensa Comercial de la Secretaria de Comercio Exterior de Brasil.</t>
  </si>
  <si>
    <t>Trituradora de papel para ser utilizada por el Departamento de Investigación de la CDC.</t>
  </si>
  <si>
    <t>Alimentos para actividad de integración del personal, viernes 02 de diciembre.</t>
  </si>
  <si>
    <t>Servicio de laminado de cristal parte frontal de recepción.</t>
  </si>
  <si>
    <t>433-16</t>
  </si>
  <si>
    <t>PABLO EMILIO CRISPIN DE LA MOTA</t>
  </si>
  <si>
    <t>434-16</t>
  </si>
  <si>
    <t>435-16</t>
  </si>
  <si>
    <t>INTERNATIONAL FLOWERS JUAN DISLA, SRL</t>
  </si>
  <si>
    <t>436-16</t>
  </si>
  <si>
    <t>437-16</t>
  </si>
  <si>
    <t>Alimentos para reunión Plenaria Ordinaria, martes 03 de enero.</t>
  </si>
  <si>
    <t>Servicio fotográfico con todos los colaboradores en apoyo a la campaña contra el Cáncer de Mama</t>
  </si>
  <si>
    <t>Servicio fotográfico con todos los colaboradores en el encendido del Árbol Navideño de la CDC.</t>
  </si>
  <si>
    <t>Alimentos para actividad de integración con los colaboradores en desayuno navideño, 30 de diciembre.</t>
  </si>
  <si>
    <t>Corona Fúnebre para padre de colaborador fallecido jueves 29 de diciembre.</t>
  </si>
  <si>
    <t>Alimentos para actividad de integración del personal, viernes 16 de diciembre.</t>
  </si>
  <si>
    <t xml:space="preserve">Artículos de alimentos enlatados y empacados, para ser donados a las familias desplazadas por inundaciones en la Región Norte del país. </t>
  </si>
</sst>
</file>

<file path=xl/styles.xml><?xml version="1.0" encoding="utf-8"?>
<styleSheet xmlns="http://schemas.openxmlformats.org/spreadsheetml/2006/main">
  <numFmts count="3">
    <numFmt numFmtId="44" formatCode="_(&quot;RD$&quot;* #,##0.00_);_(&quot;RD$&quot;* \(#,##0.00\);_(&quot;RD$&quot;* &quot;-&quot;??_);_(@_)"/>
    <numFmt numFmtId="43" formatCode="_(* #,##0.00_);_(* \(#,##0.00\);_(* &quot;-&quot;??_);_(@_)"/>
    <numFmt numFmtId="164" formatCode="00\-0000"/>
  </numFmts>
  <fonts count="9">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2"/>
      <color theme="1"/>
      <name val="Times New Roman"/>
      <family val="1"/>
    </font>
    <font>
      <b/>
      <sz val="11"/>
      <color theme="1"/>
      <name val="Times New Roman"/>
      <family val="1"/>
    </font>
    <font>
      <sz val="12"/>
      <color theme="1"/>
      <name val="Times New Roman"/>
      <family val="1"/>
    </font>
    <font>
      <sz val="12"/>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0" fillId="0" borderId="0" xfId="0" applyAlignment="1">
      <alignment vertical="center"/>
    </xf>
    <xf numFmtId="0" fontId="0" fillId="0" borderId="1" xfId="0" applyBorder="1" applyAlignment="1">
      <alignment vertical="center"/>
    </xf>
    <xf numFmtId="0" fontId="2" fillId="0" borderId="0" xfId="0" applyNumberFormat="1" applyFont="1" applyAlignment="1">
      <alignment horizontal="center" vertical="center" wrapText="1"/>
    </xf>
    <xf numFmtId="43" fontId="0" fillId="0" borderId="1" xfId="1" applyFont="1" applyBorder="1" applyAlignment="1">
      <alignment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43" fontId="2" fillId="2" borderId="1" xfId="1" applyFont="1" applyFill="1" applyBorder="1" applyAlignment="1">
      <alignment vertical="center"/>
    </xf>
    <xf numFmtId="0" fontId="0" fillId="0" borderId="0" xfId="0" applyAlignment="1">
      <alignment horizontal="center" vertical="center"/>
    </xf>
    <xf numFmtId="0" fontId="0" fillId="0" borderId="1" xfId="0" applyNumberFormat="1" applyBorder="1" applyAlignment="1">
      <alignment horizontal="center" vertical="center"/>
    </xf>
    <xf numFmtId="0" fontId="3" fillId="0" borderId="0" xfId="0" applyFont="1" applyBorder="1" applyAlignment="1">
      <alignment horizontal="center"/>
    </xf>
    <xf numFmtId="0" fontId="2" fillId="2" borderId="2" xfId="0" applyNumberFormat="1" applyFont="1" applyFill="1" applyBorder="1" applyAlignment="1">
      <alignment horizontal="center" vertical="center" wrapText="1"/>
    </xf>
    <xf numFmtId="0" fontId="3" fillId="0" borderId="0" xfId="0" applyFont="1" applyBorder="1" applyAlignment="1">
      <alignment horizontal="center"/>
    </xf>
    <xf numFmtId="0" fontId="3" fillId="0" borderId="0" xfId="0" applyFont="1" applyBorder="1" applyAlignment="1">
      <alignment horizontal="center"/>
    </xf>
    <xf numFmtId="164" fontId="0" fillId="0" borderId="1" xfId="0" applyNumberFormat="1" applyBorder="1" applyAlignment="1">
      <alignment horizontal="left" vertical="center"/>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43" fontId="0" fillId="0" borderId="2" xfId="1" applyFont="1" applyFill="1" applyBorder="1" applyAlignment="1">
      <alignment horizontal="right" vertical="center" wrapText="1"/>
    </xf>
    <xf numFmtId="1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0" fontId="0" fillId="0" borderId="1" xfId="0" applyFont="1" applyBorder="1" applyAlignment="1">
      <alignment vertical="center"/>
    </xf>
    <xf numFmtId="0" fontId="0" fillId="0" borderId="1" xfId="0" applyBorder="1" applyAlignment="1">
      <alignment horizontal="left" vertical="center"/>
    </xf>
    <xf numFmtId="0" fontId="0" fillId="0" borderId="2" xfId="0" applyNumberFormat="1" applyFill="1" applyBorder="1" applyAlignment="1">
      <alignment horizontal="center" vertical="center" wrapText="1"/>
    </xf>
    <xf numFmtId="0" fontId="0" fillId="0" borderId="2" xfId="0" applyNumberFormat="1" applyFill="1" applyBorder="1" applyAlignment="1">
      <alignment horizontal="left" vertical="center" wrapText="1"/>
    </xf>
    <xf numFmtId="43" fontId="0" fillId="0" borderId="2" xfId="1" applyFont="1" applyFill="1" applyBorder="1" applyAlignment="1">
      <alignment horizontal="center" vertical="center" wrapText="1"/>
    </xf>
    <xf numFmtId="0" fontId="0" fillId="0" borderId="1" xfId="0" quotePrefix="1" applyNumberFormat="1" applyBorder="1" applyAlignment="1">
      <alignment horizontal="center" vertical="center"/>
    </xf>
    <xf numFmtId="164" fontId="0" fillId="0" borderId="2" xfId="0" applyNumberFormat="1" applyBorder="1" applyAlignment="1">
      <alignment horizontal="left" vertical="center"/>
    </xf>
    <xf numFmtId="43" fontId="1" fillId="0" borderId="2" xfId="1" applyFont="1" applyFill="1" applyBorder="1" applyAlignment="1">
      <alignment horizontal="center" vertical="center" wrapText="1"/>
    </xf>
    <xf numFmtId="43" fontId="0" fillId="0" borderId="0" xfId="0" applyNumberFormat="1" applyAlignment="1">
      <alignment horizontal="right" vertical="center"/>
    </xf>
    <xf numFmtId="0" fontId="0" fillId="0" borderId="0" xfId="0" applyAlignment="1">
      <alignment horizontal="right" vertical="center"/>
    </xf>
    <xf numFmtId="49" fontId="0" fillId="0" borderId="0" xfId="0" applyNumberFormat="1" applyAlignment="1">
      <alignment vertical="center" wrapText="1"/>
    </xf>
    <xf numFmtId="0" fontId="0" fillId="0" borderId="0" xfId="0" applyAlignment="1">
      <alignment vertical="center" wrapText="1"/>
    </xf>
    <xf numFmtId="44" fontId="6" fillId="2" borderId="1" xfId="1" applyNumberFormat="1" applyFont="1" applyFill="1" applyBorder="1" applyAlignment="1">
      <alignment horizontal="right" vertical="center"/>
    </xf>
    <xf numFmtId="0" fontId="5" fillId="0" borderId="0" xfId="0" applyFont="1" applyBorder="1" applyAlignment="1">
      <alignment horizontal="center"/>
    </xf>
    <xf numFmtId="49" fontId="5" fillId="0" borderId="0" xfId="0" applyNumberFormat="1" applyFont="1" applyBorder="1" applyAlignment="1">
      <alignment horizontal="center" wrapText="1"/>
    </xf>
    <xf numFmtId="0" fontId="5" fillId="0" borderId="0" xfId="0" applyFont="1" applyBorder="1" applyAlignment="1">
      <alignment horizontal="center" wrapText="1"/>
    </xf>
    <xf numFmtId="0" fontId="5" fillId="0" borderId="0" xfId="0" applyFont="1" applyBorder="1" applyAlignment="1">
      <alignment horizontal="right"/>
    </xf>
    <xf numFmtId="0"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right" vertical="center" wrapText="1"/>
    </xf>
    <xf numFmtId="14" fontId="5"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center" vertical="center" wrapText="1"/>
    </xf>
    <xf numFmtId="0" fontId="8" fillId="3" borderId="2" xfId="0" applyNumberFormat="1" applyFont="1" applyFill="1" applyBorder="1" applyAlignment="1">
      <alignment horizontal="left" vertical="center" wrapText="1"/>
    </xf>
    <xf numFmtId="43" fontId="7" fillId="0" borderId="2" xfId="1" applyFont="1" applyFill="1" applyBorder="1" applyAlignment="1">
      <alignment horizontal="right" vertical="center" wrapText="1"/>
    </xf>
    <xf numFmtId="0" fontId="7" fillId="0" borderId="1" xfId="0" applyNumberFormat="1" applyFont="1" applyBorder="1" applyAlignment="1">
      <alignment horizontal="center" vertical="center"/>
    </xf>
    <xf numFmtId="0" fontId="7" fillId="3" borderId="2"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0" applyFont="1" applyBorder="1" applyAlignment="1">
      <alignment horizontal="justify"/>
    </xf>
    <xf numFmtId="0" fontId="3" fillId="0" borderId="0" xfId="0" applyFont="1" applyBorder="1" applyAlignment="1">
      <alignment horizontal="center"/>
    </xf>
    <xf numFmtId="0" fontId="4" fillId="0" borderId="0" xfId="0" applyFont="1" applyBorder="1" applyAlignment="1">
      <alignment horizontal="center"/>
    </xf>
    <xf numFmtId="14" fontId="2" fillId="2" borderId="1" xfId="0" applyNumberFormat="1" applyFont="1" applyFill="1" applyBorder="1" applyAlignment="1">
      <alignment horizontal="left" vertical="center"/>
    </xf>
    <xf numFmtId="0" fontId="5" fillId="0" borderId="0" xfId="0" applyFont="1" applyBorder="1" applyAlignment="1">
      <alignment horizontal="center"/>
    </xf>
    <xf numFmtId="14" fontId="6" fillId="2" borderId="1" xfId="0" applyNumberFormat="1" applyFont="1" applyFill="1" applyBorder="1" applyAlignment="1">
      <alignment horizontal="left" vertical="center"/>
    </xf>
  </cellXfs>
  <cellStyles count="2">
    <cellStyle name="Millares"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778535</xdr:colOff>
      <xdr:row>0</xdr:row>
      <xdr:rowOff>171450</xdr:rowOff>
    </xdr:from>
    <xdr:to>
      <xdr:col>4</xdr:col>
      <xdr:colOff>1878939</xdr:colOff>
      <xdr:row>0</xdr:row>
      <xdr:rowOff>1133475</xdr:rowOff>
    </xdr:to>
    <xdr:pic>
      <xdr:nvPicPr>
        <xdr:cNvPr id="2" name="Picture 2" descr="New Image"/>
        <xdr:cNvPicPr>
          <a:picLocks noChangeAspect="1" noChangeArrowheads="1"/>
        </xdr:cNvPicPr>
      </xdr:nvPicPr>
      <xdr:blipFill>
        <a:blip xmlns:r="http://schemas.openxmlformats.org/officeDocument/2006/relationships" r:embed="rId1" cstate="print"/>
        <a:stretch>
          <a:fillRect/>
        </a:stretch>
      </xdr:blipFill>
      <xdr:spPr bwMode="auto">
        <a:xfrm>
          <a:off x="1559585" y="171450"/>
          <a:ext cx="5643829" cy="962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778535</xdr:colOff>
      <xdr:row>0</xdr:row>
      <xdr:rowOff>171450</xdr:rowOff>
    </xdr:from>
    <xdr:to>
      <xdr:col>4</xdr:col>
      <xdr:colOff>1878939</xdr:colOff>
      <xdr:row>0</xdr:row>
      <xdr:rowOff>1133475</xdr:rowOff>
    </xdr:to>
    <xdr:pic>
      <xdr:nvPicPr>
        <xdr:cNvPr id="4" name="Picture 2" descr="New Image"/>
        <xdr:cNvPicPr>
          <a:picLocks noChangeAspect="1" noChangeArrowheads="1"/>
        </xdr:cNvPicPr>
      </xdr:nvPicPr>
      <xdr:blipFill>
        <a:blip xmlns:r="http://schemas.openxmlformats.org/officeDocument/2006/relationships" r:embed="rId1" cstate="print"/>
        <a:stretch>
          <a:fillRect/>
        </a:stretch>
      </xdr:blipFill>
      <xdr:spPr bwMode="auto">
        <a:xfrm>
          <a:off x="1559585" y="171450"/>
          <a:ext cx="5510479" cy="9620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778535</xdr:colOff>
      <xdr:row>0</xdr:row>
      <xdr:rowOff>171450</xdr:rowOff>
    </xdr:from>
    <xdr:to>
      <xdr:col>4</xdr:col>
      <xdr:colOff>1878939</xdr:colOff>
      <xdr:row>0</xdr:row>
      <xdr:rowOff>1133475</xdr:rowOff>
    </xdr:to>
    <xdr:pic>
      <xdr:nvPicPr>
        <xdr:cNvPr id="2" name="Picture 2" descr="New Image"/>
        <xdr:cNvPicPr>
          <a:picLocks noChangeAspect="1" noChangeArrowheads="1"/>
        </xdr:cNvPicPr>
      </xdr:nvPicPr>
      <xdr:blipFill>
        <a:blip xmlns:r="http://schemas.openxmlformats.org/officeDocument/2006/relationships" r:embed="rId1" cstate="print"/>
        <a:stretch>
          <a:fillRect/>
        </a:stretch>
      </xdr:blipFill>
      <xdr:spPr bwMode="auto">
        <a:xfrm>
          <a:off x="1559585" y="171450"/>
          <a:ext cx="5491429" cy="9620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778535</xdr:colOff>
      <xdr:row>0</xdr:row>
      <xdr:rowOff>171450</xdr:rowOff>
    </xdr:from>
    <xdr:to>
      <xdr:col>4</xdr:col>
      <xdr:colOff>1878939</xdr:colOff>
      <xdr:row>0</xdr:row>
      <xdr:rowOff>1133475</xdr:rowOff>
    </xdr:to>
    <xdr:pic>
      <xdr:nvPicPr>
        <xdr:cNvPr id="2" name="Picture 2" descr="New Image"/>
        <xdr:cNvPicPr>
          <a:picLocks noChangeAspect="1" noChangeArrowheads="1"/>
        </xdr:cNvPicPr>
      </xdr:nvPicPr>
      <xdr:blipFill>
        <a:blip xmlns:r="http://schemas.openxmlformats.org/officeDocument/2006/relationships" r:embed="rId1" cstate="print"/>
        <a:stretch>
          <a:fillRect/>
        </a:stretch>
      </xdr:blipFill>
      <xdr:spPr bwMode="auto">
        <a:xfrm>
          <a:off x="1559585" y="171450"/>
          <a:ext cx="5491429" cy="9620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692810</xdr:colOff>
      <xdr:row>0</xdr:row>
      <xdr:rowOff>219075</xdr:rowOff>
    </xdr:from>
    <xdr:to>
      <xdr:col>4</xdr:col>
      <xdr:colOff>2574264</xdr:colOff>
      <xdr:row>1</xdr:row>
      <xdr:rowOff>9525</xdr:rowOff>
    </xdr:to>
    <xdr:pic>
      <xdr:nvPicPr>
        <xdr:cNvPr id="2" name="Picture 2" descr="New Image"/>
        <xdr:cNvPicPr>
          <a:picLocks noChangeAspect="1" noChangeArrowheads="1"/>
        </xdr:cNvPicPr>
      </xdr:nvPicPr>
      <xdr:blipFill>
        <a:blip xmlns:r="http://schemas.openxmlformats.org/officeDocument/2006/relationships" r:embed="rId1" cstate="print"/>
        <a:stretch>
          <a:fillRect/>
        </a:stretch>
      </xdr:blipFill>
      <xdr:spPr bwMode="auto">
        <a:xfrm>
          <a:off x="2254910" y="219075"/>
          <a:ext cx="5548579" cy="962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F11"/>
  <sheetViews>
    <sheetView workbookViewId="0">
      <selection activeCell="E17" sqref="E17"/>
    </sheetView>
  </sheetViews>
  <sheetFormatPr baseColWidth="10" defaultColWidth="11.42578125" defaultRowHeight="15"/>
  <cols>
    <col min="1" max="1" width="11.7109375" style="8" customWidth="1"/>
    <col min="2" max="2" width="11.7109375" style="1" customWidth="1"/>
    <col min="3" max="3" width="40.7109375" style="1" customWidth="1"/>
    <col min="4" max="4" width="15.7109375" style="1" customWidth="1"/>
    <col min="5" max="5" width="40.140625" style="1" customWidth="1"/>
    <col min="6" max="6" width="15.7109375" style="1" customWidth="1"/>
    <col min="7" max="16384" width="11.42578125" style="1"/>
  </cols>
  <sheetData>
    <row r="1" spans="1:6" ht="92.25" customHeight="1">
      <c r="A1" s="52"/>
      <c r="B1" s="52"/>
      <c r="C1" s="52"/>
      <c r="D1" s="52"/>
      <c r="E1" s="52"/>
      <c r="F1" s="52"/>
    </row>
    <row r="2" spans="1:6" ht="18.75">
      <c r="A2" s="53" t="s">
        <v>11</v>
      </c>
      <c r="B2" s="52"/>
      <c r="C2" s="52"/>
      <c r="D2" s="52"/>
      <c r="E2" s="52"/>
      <c r="F2" s="52"/>
    </row>
    <row r="3" spans="1:6" ht="18.75">
      <c r="A3" s="12"/>
      <c r="B3" s="12"/>
      <c r="C3" s="12"/>
      <c r="D3" s="12"/>
      <c r="E3" s="12"/>
      <c r="F3" s="12"/>
    </row>
    <row r="4" spans="1:6" ht="18.75">
      <c r="A4" s="52" t="s">
        <v>7</v>
      </c>
      <c r="B4" s="52"/>
      <c r="C4" s="52"/>
      <c r="D4" s="52"/>
      <c r="E4" s="52"/>
      <c r="F4" s="52"/>
    </row>
    <row r="5" spans="1:6" s="3" customFormat="1" ht="36.75" customHeight="1">
      <c r="A5" s="11" t="s">
        <v>3</v>
      </c>
      <c r="B5" s="11" t="s">
        <v>0</v>
      </c>
      <c r="C5" s="11" t="s">
        <v>4</v>
      </c>
      <c r="D5" s="11" t="s">
        <v>2</v>
      </c>
      <c r="E5" s="11" t="s">
        <v>5</v>
      </c>
      <c r="F5" s="11" t="s">
        <v>6</v>
      </c>
    </row>
    <row r="6" spans="1:6" s="3" customFormat="1" ht="36.75" customHeight="1">
      <c r="A6" s="11"/>
      <c r="B6" s="11"/>
      <c r="C6" s="11"/>
      <c r="D6" s="11"/>
      <c r="E6" s="11"/>
      <c r="F6" s="11"/>
    </row>
    <row r="7" spans="1:6" s="3" customFormat="1" ht="21" customHeight="1">
      <c r="A7" s="15">
        <v>42010</v>
      </c>
      <c r="B7" s="16" t="s">
        <v>27</v>
      </c>
      <c r="C7" s="17" t="s">
        <v>28</v>
      </c>
      <c r="D7" s="16">
        <v>101679204</v>
      </c>
      <c r="E7" s="17" t="s">
        <v>29</v>
      </c>
      <c r="F7" s="18">
        <v>38498.31</v>
      </c>
    </row>
    <row r="8" spans="1:6" s="3" customFormat="1" ht="21" customHeight="1">
      <c r="A8" s="15">
        <v>42023</v>
      </c>
      <c r="B8" s="24" t="s">
        <v>46</v>
      </c>
      <c r="C8" s="25" t="s">
        <v>44</v>
      </c>
      <c r="D8" s="16">
        <v>101592941</v>
      </c>
      <c r="E8" s="25" t="s">
        <v>47</v>
      </c>
      <c r="F8" s="18">
        <v>2360</v>
      </c>
    </row>
    <row r="9" spans="1:6" s="3" customFormat="1" ht="21" customHeight="1">
      <c r="A9" s="19">
        <v>42028</v>
      </c>
      <c r="B9" s="20" t="s">
        <v>9</v>
      </c>
      <c r="C9" s="20" t="s">
        <v>12</v>
      </c>
      <c r="D9" s="21">
        <v>101525012</v>
      </c>
      <c r="E9" s="22" t="s">
        <v>8</v>
      </c>
      <c r="F9" s="4">
        <v>104000</v>
      </c>
    </row>
    <row r="10" spans="1:6" ht="21" customHeight="1">
      <c r="A10" s="19">
        <v>42027</v>
      </c>
      <c r="B10" s="5" t="s">
        <v>10</v>
      </c>
      <c r="C10" s="5" t="s">
        <v>110</v>
      </c>
      <c r="D10" s="21">
        <v>401501899</v>
      </c>
      <c r="E10" s="5" t="s">
        <v>111</v>
      </c>
      <c r="F10" s="4">
        <v>6000</v>
      </c>
    </row>
    <row r="11" spans="1:6" ht="36.75" customHeight="1">
      <c r="A11" s="54" t="s">
        <v>1</v>
      </c>
      <c r="B11" s="54"/>
      <c r="C11" s="54"/>
      <c r="D11" s="54"/>
      <c r="E11" s="54"/>
      <c r="F11" s="7">
        <f>SUM(F7:F10)</f>
        <v>150858.31</v>
      </c>
    </row>
  </sheetData>
  <mergeCells count="4">
    <mergeCell ref="A1:F1"/>
    <mergeCell ref="A2:F2"/>
    <mergeCell ref="A4:F4"/>
    <mergeCell ref="A11:E11"/>
  </mergeCells>
  <printOptions horizontalCentered="1"/>
  <pageMargins left="0.31496062992125984" right="0.31496062992125984"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dimension ref="A1:F16"/>
  <sheetViews>
    <sheetView workbookViewId="0">
      <selection activeCell="F16" sqref="F16"/>
    </sheetView>
  </sheetViews>
  <sheetFormatPr baseColWidth="10" defaultColWidth="11.42578125" defaultRowHeight="15"/>
  <cols>
    <col min="1" max="1" width="11.7109375" style="8" customWidth="1"/>
    <col min="2" max="2" width="11.7109375" style="1" customWidth="1"/>
    <col min="3" max="3" width="43" style="1" customWidth="1"/>
    <col min="4" max="4" width="13.42578125" style="1" customWidth="1"/>
    <col min="5" max="5" width="44.7109375" style="1" customWidth="1"/>
    <col min="6" max="6" width="15.7109375" style="1" customWidth="1"/>
    <col min="7" max="16384" width="11.42578125" style="1"/>
  </cols>
  <sheetData>
    <row r="1" spans="1:6" ht="92.25" customHeight="1">
      <c r="A1" s="52"/>
      <c r="B1" s="52"/>
      <c r="C1" s="52"/>
      <c r="D1" s="52"/>
      <c r="E1" s="52"/>
      <c r="F1" s="52"/>
    </row>
    <row r="2" spans="1:6" ht="18.75">
      <c r="A2" s="53" t="s">
        <v>11</v>
      </c>
      <c r="B2" s="52"/>
      <c r="C2" s="52"/>
      <c r="D2" s="52"/>
      <c r="E2" s="52"/>
      <c r="F2" s="52"/>
    </row>
    <row r="3" spans="1:6" ht="18.75">
      <c r="A3" s="10"/>
      <c r="B3" s="10"/>
      <c r="C3" s="10"/>
      <c r="D3" s="10"/>
      <c r="E3" s="10"/>
      <c r="F3" s="10"/>
    </row>
    <row r="4" spans="1:6" ht="18.75">
      <c r="A4" s="52" t="s">
        <v>19</v>
      </c>
      <c r="B4" s="52"/>
      <c r="C4" s="52"/>
      <c r="D4" s="52"/>
      <c r="E4" s="52"/>
      <c r="F4" s="52"/>
    </row>
    <row r="5" spans="1:6" s="3" customFormat="1" ht="36.75" customHeight="1">
      <c r="A5" s="11" t="s">
        <v>3</v>
      </c>
      <c r="B5" s="11" t="s">
        <v>0</v>
      </c>
      <c r="C5" s="11" t="s">
        <v>4</v>
      </c>
      <c r="D5" s="11" t="s">
        <v>2</v>
      </c>
      <c r="E5" s="11" t="s">
        <v>5</v>
      </c>
      <c r="F5" s="11" t="s">
        <v>6</v>
      </c>
    </row>
    <row r="6" spans="1:6" s="3" customFormat="1" ht="21" customHeight="1">
      <c r="A6" s="15">
        <v>42037</v>
      </c>
      <c r="B6" s="24" t="s">
        <v>134</v>
      </c>
      <c r="C6" s="25" t="s">
        <v>81</v>
      </c>
      <c r="D6" s="16">
        <v>101683287</v>
      </c>
      <c r="E6" s="25" t="s">
        <v>135</v>
      </c>
      <c r="F6" s="26">
        <v>5805.6</v>
      </c>
    </row>
    <row r="7" spans="1:6" s="3" customFormat="1" ht="21" customHeight="1">
      <c r="A7" s="15">
        <f>+A6</f>
        <v>42037</v>
      </c>
      <c r="B7" s="24" t="s">
        <v>136</v>
      </c>
      <c r="C7" s="25" t="str">
        <f>+C6</f>
        <v>Scherezade, SRL</v>
      </c>
      <c r="D7" s="16">
        <f>+D6</f>
        <v>101683287</v>
      </c>
      <c r="E7" s="25" t="str">
        <f>+E6</f>
        <v>Compra insumos alimentarios para la Plenaria</v>
      </c>
      <c r="F7" s="26">
        <v>7841.1</v>
      </c>
    </row>
    <row r="8" spans="1:6" ht="21" customHeight="1">
      <c r="A8" s="6">
        <v>42045</v>
      </c>
      <c r="B8" s="5" t="s">
        <v>13</v>
      </c>
      <c r="C8" s="5" t="s">
        <v>12</v>
      </c>
      <c r="D8" s="9">
        <v>101525012</v>
      </c>
      <c r="E8" s="2" t="s">
        <v>8</v>
      </c>
      <c r="F8" s="4">
        <v>104000</v>
      </c>
    </row>
    <row r="9" spans="1:6" ht="21" customHeight="1">
      <c r="A9" s="6">
        <v>42044</v>
      </c>
      <c r="B9" s="5" t="s">
        <v>10</v>
      </c>
      <c r="C9" s="14" t="s">
        <v>14</v>
      </c>
      <c r="D9" s="9">
        <v>122021523</v>
      </c>
      <c r="E9" s="2" t="s">
        <v>15</v>
      </c>
      <c r="F9" s="4">
        <v>3428</v>
      </c>
    </row>
    <row r="10" spans="1:6" ht="21" customHeight="1">
      <c r="A10" s="6">
        <v>42046</v>
      </c>
      <c r="B10" s="5" t="s">
        <v>73</v>
      </c>
      <c r="C10" s="14" t="s">
        <v>65</v>
      </c>
      <c r="D10" s="9">
        <v>102311341</v>
      </c>
      <c r="E10" s="2" t="s">
        <v>66</v>
      </c>
      <c r="F10" s="4">
        <v>17999.990000000002</v>
      </c>
    </row>
    <row r="11" spans="1:6" ht="21" customHeight="1">
      <c r="A11" s="6">
        <v>42046</v>
      </c>
      <c r="B11" s="5" t="s">
        <v>72</v>
      </c>
      <c r="C11" s="14" t="s">
        <v>74</v>
      </c>
      <c r="D11" s="9">
        <v>101108525</v>
      </c>
      <c r="E11" s="2" t="s">
        <v>75</v>
      </c>
      <c r="F11" s="4">
        <v>32941</v>
      </c>
    </row>
    <row r="12" spans="1:6" ht="21" customHeight="1">
      <c r="A12" s="6">
        <v>42053</v>
      </c>
      <c r="B12" s="5" t="s">
        <v>21</v>
      </c>
      <c r="C12" s="14" t="s">
        <v>22</v>
      </c>
      <c r="D12" s="9">
        <v>101711452</v>
      </c>
      <c r="E12" s="2" t="s">
        <v>23</v>
      </c>
      <c r="F12" s="4">
        <v>7021</v>
      </c>
    </row>
    <row r="13" spans="1:6" ht="21" customHeight="1">
      <c r="A13" s="6">
        <v>42055</v>
      </c>
      <c r="B13" s="5" t="s">
        <v>16</v>
      </c>
      <c r="C13" s="14" t="s">
        <v>18</v>
      </c>
      <c r="D13" s="9">
        <v>130342873</v>
      </c>
      <c r="E13" s="14" t="s">
        <v>17</v>
      </c>
      <c r="F13" s="4">
        <v>6613.9</v>
      </c>
    </row>
    <row r="14" spans="1:6" ht="21" customHeight="1">
      <c r="A14" s="6">
        <v>42055</v>
      </c>
      <c r="B14" s="5" t="s">
        <v>120</v>
      </c>
      <c r="C14" s="14" t="s">
        <v>121</v>
      </c>
      <c r="D14" s="9">
        <v>430071536</v>
      </c>
      <c r="E14" s="14" t="s">
        <v>122</v>
      </c>
      <c r="F14" s="4">
        <v>12000</v>
      </c>
    </row>
    <row r="15" spans="1:6" ht="21" customHeight="1">
      <c r="A15" s="6">
        <v>42058</v>
      </c>
      <c r="B15" s="5" t="s">
        <v>48</v>
      </c>
      <c r="C15" s="14" t="s">
        <v>44</v>
      </c>
      <c r="D15" s="9">
        <v>101592941</v>
      </c>
      <c r="E15" s="14" t="s">
        <v>49</v>
      </c>
      <c r="F15" s="4">
        <v>4130</v>
      </c>
    </row>
    <row r="16" spans="1:6" ht="36.75" customHeight="1">
      <c r="A16" s="54" t="s">
        <v>1</v>
      </c>
      <c r="B16" s="54"/>
      <c r="C16" s="54"/>
      <c r="D16" s="54"/>
      <c r="E16" s="54"/>
      <c r="F16" s="7">
        <f>SUM(F8:F15)</f>
        <v>188133.88999999998</v>
      </c>
    </row>
  </sheetData>
  <mergeCells count="4">
    <mergeCell ref="A1:F1"/>
    <mergeCell ref="A16:E16"/>
    <mergeCell ref="A4:F4"/>
    <mergeCell ref="A2:F2"/>
  </mergeCells>
  <printOptions horizontalCentered="1"/>
  <pageMargins left="0.31496062992125984" right="0.31496062992125984" top="0.74803149606299213" bottom="0.74803149606299213" header="0.31496062992125984" footer="0.31496062992125984"/>
  <pageSetup scale="80" orientation="landscape" r:id="rId1"/>
  <drawing r:id="rId2"/>
</worksheet>
</file>

<file path=xl/worksheets/sheet3.xml><?xml version="1.0" encoding="utf-8"?>
<worksheet xmlns="http://schemas.openxmlformats.org/spreadsheetml/2006/main" xmlns:r="http://schemas.openxmlformats.org/officeDocument/2006/relationships">
  <dimension ref="A1:G38"/>
  <sheetViews>
    <sheetView topLeftCell="A25" workbookViewId="0">
      <selection activeCell="F36" sqref="F36"/>
    </sheetView>
  </sheetViews>
  <sheetFormatPr baseColWidth="10" defaultColWidth="11.42578125" defaultRowHeight="15"/>
  <cols>
    <col min="1" max="1" width="11.7109375" style="8" customWidth="1"/>
    <col min="2" max="2" width="11.7109375" style="1" customWidth="1"/>
    <col min="3" max="3" width="44.28515625" style="1" customWidth="1"/>
    <col min="4" max="4" width="13.42578125" style="1" customWidth="1"/>
    <col min="5" max="5" width="53.7109375" style="1" customWidth="1"/>
    <col min="6" max="6" width="15.7109375" style="1" customWidth="1"/>
    <col min="7" max="16384" width="11.42578125" style="1"/>
  </cols>
  <sheetData>
    <row r="1" spans="1:6" ht="92.25" customHeight="1">
      <c r="A1" s="52"/>
      <c r="B1" s="52"/>
      <c r="C1" s="52"/>
      <c r="D1" s="52"/>
      <c r="E1" s="52"/>
      <c r="F1" s="52"/>
    </row>
    <row r="2" spans="1:6" ht="18.75">
      <c r="A2" s="53" t="s">
        <v>11</v>
      </c>
      <c r="B2" s="52"/>
      <c r="C2" s="52"/>
      <c r="D2" s="52"/>
      <c r="E2" s="52"/>
      <c r="F2" s="52"/>
    </row>
    <row r="3" spans="1:6" ht="18.75">
      <c r="A3" s="12"/>
      <c r="B3" s="12"/>
      <c r="C3" s="12"/>
      <c r="D3" s="12"/>
      <c r="E3" s="12"/>
      <c r="F3" s="12"/>
    </row>
    <row r="4" spans="1:6" ht="18.75">
      <c r="A4" s="52" t="s">
        <v>20</v>
      </c>
      <c r="B4" s="52"/>
      <c r="C4" s="52"/>
      <c r="D4" s="52"/>
      <c r="E4" s="52"/>
      <c r="F4" s="52"/>
    </row>
    <row r="5" spans="1:6" s="3" customFormat="1" ht="36.75" customHeight="1">
      <c r="A5" s="11" t="s">
        <v>3</v>
      </c>
      <c r="B5" s="11" t="s">
        <v>0</v>
      </c>
      <c r="C5" s="11" t="s">
        <v>4</v>
      </c>
      <c r="D5" s="11" t="s">
        <v>2</v>
      </c>
      <c r="E5" s="11" t="s">
        <v>5</v>
      </c>
      <c r="F5" s="11" t="s">
        <v>6</v>
      </c>
    </row>
    <row r="6" spans="1:6" s="3" customFormat="1" ht="21" customHeight="1">
      <c r="A6" s="15">
        <v>42076</v>
      </c>
      <c r="B6" s="24" t="s">
        <v>108</v>
      </c>
      <c r="C6" s="24" t="s">
        <v>110</v>
      </c>
      <c r="D6" s="16">
        <v>401501899</v>
      </c>
      <c r="E6" s="24" t="s">
        <v>109</v>
      </c>
      <c r="F6" s="26">
        <v>14000</v>
      </c>
    </row>
    <row r="7" spans="1:6" s="3" customFormat="1" ht="21" customHeight="1">
      <c r="A7" s="15">
        <v>42073</v>
      </c>
      <c r="B7" s="24" t="s">
        <v>9</v>
      </c>
      <c r="C7" s="25" t="s">
        <v>70</v>
      </c>
      <c r="D7" s="16">
        <v>101108525</v>
      </c>
      <c r="E7" s="25" t="s">
        <v>71</v>
      </c>
      <c r="F7" s="26">
        <v>88672</v>
      </c>
    </row>
    <row r="8" spans="1:6" s="3" customFormat="1" ht="21" customHeight="1">
      <c r="A8" s="15">
        <v>42065</v>
      </c>
      <c r="B8" s="16" t="s">
        <v>56</v>
      </c>
      <c r="C8" s="17" t="s">
        <v>57</v>
      </c>
      <c r="D8" s="16">
        <v>130238901</v>
      </c>
      <c r="E8" s="16" t="s">
        <v>58</v>
      </c>
      <c r="F8" s="29">
        <v>56545.599999999999</v>
      </c>
    </row>
    <row r="9" spans="1:6" s="3" customFormat="1" ht="21" customHeight="1">
      <c r="A9" s="15">
        <v>42066</v>
      </c>
      <c r="B9" s="24" t="s">
        <v>40</v>
      </c>
      <c r="C9" s="14" t="s">
        <v>42</v>
      </c>
      <c r="D9" s="16">
        <v>131135846</v>
      </c>
      <c r="E9" s="25" t="s">
        <v>41</v>
      </c>
      <c r="F9" s="26">
        <v>37500</v>
      </c>
    </row>
    <row r="10" spans="1:6" s="3" customFormat="1" ht="21" customHeight="1">
      <c r="A10" s="15">
        <v>42067</v>
      </c>
      <c r="B10" s="24" t="s">
        <v>59</v>
      </c>
      <c r="C10" s="28" t="s">
        <v>60</v>
      </c>
      <c r="D10" s="16">
        <v>131135846</v>
      </c>
      <c r="E10" s="25" t="s">
        <v>61</v>
      </c>
      <c r="F10" s="26">
        <v>4650</v>
      </c>
    </row>
    <row r="11" spans="1:6" s="3" customFormat="1" ht="21" customHeight="1">
      <c r="A11" s="15">
        <v>42072</v>
      </c>
      <c r="B11" s="24" t="s">
        <v>43</v>
      </c>
      <c r="C11" s="28" t="s">
        <v>44</v>
      </c>
      <c r="D11" s="16">
        <v>101592941</v>
      </c>
      <c r="E11" s="25" t="s">
        <v>45</v>
      </c>
      <c r="F11" s="26">
        <v>2596</v>
      </c>
    </row>
    <row r="12" spans="1:6" s="3" customFormat="1" ht="21" customHeight="1">
      <c r="A12" s="15">
        <v>42074</v>
      </c>
      <c r="B12" s="24" t="s">
        <v>33</v>
      </c>
      <c r="C12" s="25" t="s">
        <v>34</v>
      </c>
      <c r="D12" s="16">
        <v>101889561</v>
      </c>
      <c r="E12" s="25" t="s">
        <v>35</v>
      </c>
      <c r="F12" s="26">
        <v>61360</v>
      </c>
    </row>
    <row r="13" spans="1:6" ht="21" customHeight="1">
      <c r="A13" s="6">
        <v>42074</v>
      </c>
      <c r="B13" s="5" t="s">
        <v>24</v>
      </c>
      <c r="C13" s="14" t="s">
        <v>25</v>
      </c>
      <c r="D13" s="9">
        <v>101525012</v>
      </c>
      <c r="E13" s="2" t="s">
        <v>26</v>
      </c>
      <c r="F13" s="4">
        <v>104000</v>
      </c>
    </row>
    <row r="14" spans="1:6" ht="21" customHeight="1">
      <c r="A14" s="6">
        <v>42075</v>
      </c>
      <c r="B14" s="5" t="s">
        <v>50</v>
      </c>
      <c r="C14" s="14" t="s">
        <v>51</v>
      </c>
      <c r="D14" s="9">
        <v>101096098</v>
      </c>
      <c r="E14" s="2" t="s">
        <v>52</v>
      </c>
      <c r="F14" s="4">
        <v>146034</v>
      </c>
    </row>
    <row r="15" spans="1:6" ht="21" customHeight="1">
      <c r="A15" s="6">
        <v>42080</v>
      </c>
      <c r="B15" s="5" t="s">
        <v>30</v>
      </c>
      <c r="C15" s="14" t="s">
        <v>31</v>
      </c>
      <c r="D15" s="9">
        <v>101679204</v>
      </c>
      <c r="E15" s="23" t="s">
        <v>32</v>
      </c>
      <c r="F15" s="4">
        <v>22420</v>
      </c>
    </row>
    <row r="16" spans="1:6" ht="21" customHeight="1">
      <c r="A16" s="6">
        <v>42082</v>
      </c>
      <c r="B16" s="5" t="s">
        <v>62</v>
      </c>
      <c r="C16" s="14" t="s">
        <v>63</v>
      </c>
      <c r="D16" s="9">
        <v>130089841</v>
      </c>
      <c r="E16" s="23" t="s">
        <v>64</v>
      </c>
      <c r="F16" s="4">
        <v>12690.28</v>
      </c>
    </row>
    <row r="17" spans="1:7" ht="21" customHeight="1">
      <c r="A17" s="6">
        <v>42082</v>
      </c>
      <c r="B17" s="5" t="s">
        <v>36</v>
      </c>
      <c r="C17" s="14" t="s">
        <v>37</v>
      </c>
      <c r="D17" s="27" t="s">
        <v>38</v>
      </c>
      <c r="E17" s="2" t="s">
        <v>39</v>
      </c>
      <c r="F17" s="4">
        <v>7717.2</v>
      </c>
    </row>
    <row r="18" spans="1:7" ht="21" customHeight="1">
      <c r="A18" s="6">
        <v>42083</v>
      </c>
      <c r="B18" s="5" t="s">
        <v>112</v>
      </c>
      <c r="C18" s="14" t="s">
        <v>77</v>
      </c>
      <c r="D18" s="27">
        <v>102316163</v>
      </c>
      <c r="E18" s="2" t="s">
        <v>113</v>
      </c>
      <c r="F18" s="4">
        <v>7074.97</v>
      </c>
    </row>
    <row r="19" spans="1:7" ht="21" customHeight="1">
      <c r="A19" s="6">
        <v>42083</v>
      </c>
      <c r="B19" s="5" t="s">
        <v>53</v>
      </c>
      <c r="C19" s="14" t="s">
        <v>54</v>
      </c>
      <c r="D19" s="9">
        <v>130868271</v>
      </c>
      <c r="E19" s="2" t="s">
        <v>55</v>
      </c>
      <c r="F19" s="4">
        <v>60322.34</v>
      </c>
    </row>
    <row r="20" spans="1:7" ht="21" customHeight="1">
      <c r="A20" s="6">
        <v>42083</v>
      </c>
      <c r="B20" s="5" t="s">
        <v>98</v>
      </c>
      <c r="C20" s="14" t="s">
        <v>99</v>
      </c>
      <c r="D20" s="9">
        <v>101019921</v>
      </c>
      <c r="E20" s="2" t="s">
        <v>100</v>
      </c>
      <c r="F20" s="4">
        <v>25000</v>
      </c>
    </row>
    <row r="21" spans="1:7" ht="21" customHeight="1">
      <c r="A21" s="6">
        <v>42087</v>
      </c>
      <c r="B21" s="5" t="s">
        <v>67</v>
      </c>
      <c r="C21" s="14" t="s">
        <v>68</v>
      </c>
      <c r="D21" s="9">
        <v>130551251</v>
      </c>
      <c r="E21" s="2" t="s">
        <v>69</v>
      </c>
      <c r="F21" s="4">
        <v>17375.02</v>
      </c>
    </row>
    <row r="22" spans="1:7" ht="21" customHeight="1">
      <c r="A22" s="6">
        <v>42089</v>
      </c>
      <c r="B22" s="5" t="s">
        <v>82</v>
      </c>
      <c r="C22" s="14" t="str">
        <f>+C23</f>
        <v>Scherezade, SRL</v>
      </c>
      <c r="D22" s="9">
        <f>+D23</f>
        <v>101683287</v>
      </c>
      <c r="E22" s="2" t="s">
        <v>80</v>
      </c>
      <c r="F22" s="4">
        <v>2950</v>
      </c>
    </row>
    <row r="23" spans="1:7" ht="21" customHeight="1">
      <c r="A23" s="6">
        <v>42089</v>
      </c>
      <c r="B23" s="5" t="s">
        <v>79</v>
      </c>
      <c r="C23" s="14" t="s">
        <v>81</v>
      </c>
      <c r="D23" s="9">
        <v>101683287</v>
      </c>
      <c r="E23" s="2" t="s">
        <v>80</v>
      </c>
      <c r="F23" s="4">
        <v>2596</v>
      </c>
    </row>
    <row r="24" spans="1:7" ht="21" customHeight="1">
      <c r="A24" s="6">
        <v>42089</v>
      </c>
      <c r="B24" s="5" t="s">
        <v>90</v>
      </c>
      <c r="C24" s="14" t="str">
        <f>+C23</f>
        <v>Scherezade, SRL</v>
      </c>
      <c r="D24" s="9">
        <f>+D23</f>
        <v>101683287</v>
      </c>
      <c r="E24" s="2" t="s">
        <v>91</v>
      </c>
      <c r="F24" s="4">
        <v>8260</v>
      </c>
    </row>
    <row r="25" spans="1:7" ht="21" customHeight="1">
      <c r="A25" s="6">
        <v>42089</v>
      </c>
      <c r="B25" s="5" t="s">
        <v>89</v>
      </c>
      <c r="C25" s="14" t="str">
        <f>+C23</f>
        <v>Scherezade, SRL</v>
      </c>
      <c r="D25" s="9">
        <f>+D23</f>
        <v>101683287</v>
      </c>
      <c r="E25" s="2" t="str">
        <f>+E30</f>
        <v>Compra de picadera para  Actividad de la CDC</v>
      </c>
      <c r="F25" s="4">
        <v>9440</v>
      </c>
    </row>
    <row r="26" spans="1:7" ht="21" customHeight="1">
      <c r="A26" s="6">
        <v>42089</v>
      </c>
      <c r="B26" s="5" t="s">
        <v>87</v>
      </c>
      <c r="C26" s="14" t="str">
        <f>+C23</f>
        <v>Scherezade, SRL</v>
      </c>
      <c r="D26" s="9">
        <f>+D23</f>
        <v>101683287</v>
      </c>
      <c r="E26" s="2" t="str">
        <f>+E23</f>
        <v>Compra de picadera p/ plenaria extraordinaria</v>
      </c>
      <c r="F26" s="4">
        <v>6608</v>
      </c>
    </row>
    <row r="27" spans="1:7" ht="21" customHeight="1">
      <c r="A27" s="6">
        <v>42089</v>
      </c>
      <c r="B27" s="5" t="s">
        <v>92</v>
      </c>
      <c r="C27" s="14" t="str">
        <f>+C26</f>
        <v>Scherezade, SRL</v>
      </c>
      <c r="D27" s="9">
        <f>+D26</f>
        <v>101683287</v>
      </c>
      <c r="E27" s="2" t="s">
        <v>93</v>
      </c>
      <c r="F27" s="4">
        <v>3338.43</v>
      </c>
    </row>
    <row r="28" spans="1:7" ht="21" customHeight="1">
      <c r="A28" s="6">
        <v>42089</v>
      </c>
      <c r="B28" s="5" t="s">
        <v>76</v>
      </c>
      <c r="C28" s="14" t="s">
        <v>77</v>
      </c>
      <c r="D28" s="9">
        <v>102316163</v>
      </c>
      <c r="E28" s="2" t="s">
        <v>78</v>
      </c>
      <c r="F28" s="4">
        <v>146310.78</v>
      </c>
    </row>
    <row r="29" spans="1:7" ht="21" customHeight="1">
      <c r="A29" s="6">
        <v>42088</v>
      </c>
      <c r="B29" s="5" t="s">
        <v>94</v>
      </c>
      <c r="C29" s="14" t="s">
        <v>95</v>
      </c>
      <c r="D29" s="9">
        <v>101049847</v>
      </c>
      <c r="E29" s="2" t="s">
        <v>96</v>
      </c>
      <c r="F29" s="4">
        <v>171479.38</v>
      </c>
      <c r="G29" s="1" t="s">
        <v>97</v>
      </c>
    </row>
    <row r="30" spans="1:7" ht="21" customHeight="1">
      <c r="A30" s="6">
        <v>42089</v>
      </c>
      <c r="B30" s="5" t="s">
        <v>88</v>
      </c>
      <c r="C30" s="14" t="str">
        <f>+C26</f>
        <v>Scherezade, SRL</v>
      </c>
      <c r="D30" s="9">
        <f>+D31</f>
        <v>130618267</v>
      </c>
      <c r="E30" s="2" t="s">
        <v>84</v>
      </c>
      <c r="F30" s="4">
        <v>1003</v>
      </c>
    </row>
    <row r="31" spans="1:7" ht="21" customHeight="1">
      <c r="A31" s="6">
        <v>42089</v>
      </c>
      <c r="B31" s="5" t="s">
        <v>85</v>
      </c>
      <c r="C31" s="14" t="str">
        <f>+C23</f>
        <v>Scherezade, SRL</v>
      </c>
      <c r="D31" s="9">
        <v>130618267</v>
      </c>
      <c r="E31" s="2" t="s">
        <v>86</v>
      </c>
      <c r="F31" s="4">
        <v>35199.4</v>
      </c>
    </row>
    <row r="32" spans="1:7" ht="21" customHeight="1">
      <c r="A32" s="6">
        <v>42089</v>
      </c>
      <c r="B32" s="5" t="s">
        <v>103</v>
      </c>
      <c r="C32" s="14" t="s">
        <v>104</v>
      </c>
      <c r="D32" s="9">
        <v>130618267</v>
      </c>
      <c r="E32" s="2" t="s">
        <v>105</v>
      </c>
      <c r="F32" s="4">
        <v>63816</v>
      </c>
    </row>
    <row r="33" spans="1:6" ht="21" customHeight="1">
      <c r="A33" s="6">
        <v>42090</v>
      </c>
      <c r="B33" s="5" t="s">
        <v>83</v>
      </c>
      <c r="C33" s="14" t="str">
        <f>+C23</f>
        <v>Scherezade, SRL</v>
      </c>
      <c r="D33" s="9">
        <f>+D23</f>
        <v>101683287</v>
      </c>
      <c r="E33" s="2" t="s">
        <v>84</v>
      </c>
      <c r="F33" s="4">
        <v>8407.5</v>
      </c>
    </row>
    <row r="34" spans="1:6" ht="21" customHeight="1">
      <c r="A34" s="6">
        <v>42090</v>
      </c>
      <c r="B34" s="5" t="s">
        <v>101</v>
      </c>
      <c r="C34" s="14" t="s">
        <v>60</v>
      </c>
      <c r="D34" s="9">
        <v>131135846</v>
      </c>
      <c r="E34" s="2" t="s">
        <v>102</v>
      </c>
      <c r="F34" s="4">
        <v>45000</v>
      </c>
    </row>
    <row r="35" spans="1:6" ht="21" customHeight="1">
      <c r="A35" s="6">
        <v>42093</v>
      </c>
      <c r="B35" s="5" t="s">
        <v>146</v>
      </c>
      <c r="C35" s="1" t="s">
        <v>148</v>
      </c>
      <c r="D35" s="9">
        <v>401048825</v>
      </c>
      <c r="E35" s="2" t="s">
        <v>147</v>
      </c>
      <c r="F35" s="4">
        <v>19120</v>
      </c>
    </row>
    <row r="36" spans="1:6" ht="21" customHeight="1">
      <c r="A36" s="6">
        <v>42094</v>
      </c>
      <c r="B36" s="5" t="s">
        <v>106</v>
      </c>
      <c r="C36" s="14" t="s">
        <v>51</v>
      </c>
      <c r="D36" s="9">
        <v>101096098</v>
      </c>
      <c r="E36" s="2" t="s">
        <v>107</v>
      </c>
      <c r="F36" s="4">
        <v>63789</v>
      </c>
    </row>
    <row r="37" spans="1:6" ht="21" customHeight="1">
      <c r="A37" s="6">
        <v>42094</v>
      </c>
      <c r="B37" s="5" t="s">
        <v>30</v>
      </c>
      <c r="C37" s="14" t="s">
        <v>63</v>
      </c>
      <c r="D37" s="9">
        <v>130089841</v>
      </c>
      <c r="E37" s="2" t="s">
        <v>118</v>
      </c>
      <c r="F37" s="4">
        <v>15865.31</v>
      </c>
    </row>
    <row r="38" spans="1:6" ht="36.75" customHeight="1">
      <c r="A38" s="54" t="s">
        <v>1</v>
      </c>
      <c r="B38" s="54"/>
      <c r="C38" s="54"/>
      <c r="D38" s="54"/>
      <c r="E38" s="54"/>
      <c r="F38" s="7">
        <f>SUM(F6:F37)</f>
        <v>1271140.21</v>
      </c>
    </row>
  </sheetData>
  <mergeCells count="4">
    <mergeCell ref="A1:F1"/>
    <mergeCell ref="A2:F2"/>
    <mergeCell ref="A4:F4"/>
    <mergeCell ref="A38:E38"/>
  </mergeCells>
  <printOptions horizontalCentered="1"/>
  <pageMargins left="0.31496062992125984" right="0.31496062992125984" top="0.74803149606299213" bottom="0.74803149606299213"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dimension ref="A1:F19"/>
  <sheetViews>
    <sheetView workbookViewId="0">
      <selection activeCell="C22" sqref="C22"/>
    </sheetView>
  </sheetViews>
  <sheetFormatPr baseColWidth="10" defaultColWidth="11.42578125" defaultRowHeight="15"/>
  <cols>
    <col min="1" max="1" width="11.7109375" style="8" customWidth="1"/>
    <col min="2" max="2" width="11.7109375" style="1" customWidth="1"/>
    <col min="3" max="3" width="40.7109375" style="1" customWidth="1"/>
    <col min="4" max="4" width="13.42578125" style="1" customWidth="1"/>
    <col min="5" max="5" width="53.7109375" style="1" customWidth="1"/>
    <col min="6" max="6" width="18.7109375" style="1" customWidth="1"/>
    <col min="7" max="16384" width="11.42578125" style="1"/>
  </cols>
  <sheetData>
    <row r="1" spans="1:6" ht="92.25" customHeight="1">
      <c r="A1" s="52"/>
      <c r="B1" s="52"/>
      <c r="C1" s="52"/>
      <c r="D1" s="52"/>
      <c r="E1" s="52"/>
      <c r="F1" s="52"/>
    </row>
    <row r="2" spans="1:6" ht="18.75">
      <c r="A2" s="53" t="s">
        <v>11</v>
      </c>
      <c r="B2" s="52"/>
      <c r="C2" s="52"/>
      <c r="D2" s="52"/>
      <c r="E2" s="52"/>
      <c r="F2" s="52"/>
    </row>
    <row r="3" spans="1:6" ht="18.75">
      <c r="A3" s="13"/>
      <c r="B3" s="13"/>
      <c r="C3" s="13"/>
      <c r="D3" s="13"/>
      <c r="E3" s="13"/>
      <c r="F3" s="13"/>
    </row>
    <row r="4" spans="1:6" ht="18.75">
      <c r="A4" s="52" t="s">
        <v>114</v>
      </c>
      <c r="B4" s="52"/>
      <c r="C4" s="52"/>
      <c r="D4" s="52"/>
      <c r="E4" s="52"/>
      <c r="F4" s="52"/>
    </row>
    <row r="5" spans="1:6" s="3" customFormat="1" ht="36.75" customHeight="1">
      <c r="A5" s="11" t="s">
        <v>3</v>
      </c>
      <c r="B5" s="11" t="s">
        <v>0</v>
      </c>
      <c r="C5" s="11" t="s">
        <v>4</v>
      </c>
      <c r="D5" s="11" t="s">
        <v>2</v>
      </c>
      <c r="E5" s="11" t="s">
        <v>5</v>
      </c>
      <c r="F5" s="11" t="s">
        <v>6</v>
      </c>
    </row>
    <row r="6" spans="1:6" ht="21" customHeight="1">
      <c r="A6" s="6">
        <v>42111</v>
      </c>
      <c r="B6" s="5" t="s">
        <v>115</v>
      </c>
      <c r="C6" s="14" t="s">
        <v>116</v>
      </c>
      <c r="D6" s="9">
        <v>101525012</v>
      </c>
      <c r="E6" s="2" t="s">
        <v>117</v>
      </c>
      <c r="F6" s="4">
        <v>104000</v>
      </c>
    </row>
    <row r="7" spans="1:6" ht="21" customHeight="1">
      <c r="A7" s="6">
        <v>42108</v>
      </c>
      <c r="B7" s="5" t="s">
        <v>119</v>
      </c>
      <c r="C7" s="14" t="s">
        <v>51</v>
      </c>
      <c r="D7" s="9">
        <v>101096098</v>
      </c>
      <c r="E7" s="2" t="s">
        <v>52</v>
      </c>
      <c r="F7" s="4">
        <v>63872</v>
      </c>
    </row>
    <row r="8" spans="1:6" ht="21" customHeight="1">
      <c r="A8" s="6">
        <f>+A7</f>
        <v>42108</v>
      </c>
      <c r="B8" s="5" t="s">
        <v>149</v>
      </c>
      <c r="C8" s="14" t="s">
        <v>150</v>
      </c>
      <c r="D8" s="9">
        <v>401000121</v>
      </c>
      <c r="E8" s="2" t="s">
        <v>151</v>
      </c>
      <c r="F8" s="4">
        <v>8000</v>
      </c>
    </row>
    <row r="9" spans="1:6" ht="21" customHeight="1">
      <c r="A9" s="6">
        <v>42114</v>
      </c>
      <c r="B9" s="5" t="s">
        <v>130</v>
      </c>
      <c r="C9" s="14" t="str">
        <f>+C12</f>
        <v>La Primavera, SRL</v>
      </c>
      <c r="D9" s="9">
        <f>+D12</f>
        <v>102311341</v>
      </c>
      <c r="E9" s="2" t="s">
        <v>133</v>
      </c>
      <c r="F9" s="4">
        <v>4099.99</v>
      </c>
    </row>
    <row r="10" spans="1:6" ht="21" customHeight="1">
      <c r="A10" s="6">
        <v>42115</v>
      </c>
      <c r="B10" s="5" t="s">
        <v>126</v>
      </c>
      <c r="C10" s="14" t="str">
        <f>+C11</f>
        <v>Bondelic, SRL</v>
      </c>
      <c r="D10" s="9">
        <v>101622832</v>
      </c>
      <c r="E10" s="2" t="s">
        <v>127</v>
      </c>
      <c r="F10" s="4">
        <v>975.11</v>
      </c>
    </row>
    <row r="11" spans="1:6" ht="21" customHeight="1">
      <c r="A11" s="6">
        <v>42122</v>
      </c>
      <c r="B11" s="5" t="s">
        <v>123</v>
      </c>
      <c r="C11" s="14" t="s">
        <v>124</v>
      </c>
      <c r="D11" s="9">
        <v>101622832</v>
      </c>
      <c r="E11" s="2" t="s">
        <v>125</v>
      </c>
      <c r="F11" s="4">
        <v>3600.17</v>
      </c>
    </row>
    <row r="12" spans="1:6" ht="21" customHeight="1">
      <c r="A12" s="6">
        <v>42116</v>
      </c>
      <c r="B12" s="5" t="s">
        <v>131</v>
      </c>
      <c r="C12" s="14" t="s">
        <v>65</v>
      </c>
      <c r="D12" s="9">
        <v>102311341</v>
      </c>
      <c r="E12" s="2" t="s">
        <v>132</v>
      </c>
      <c r="F12" s="4">
        <v>4099.91</v>
      </c>
    </row>
    <row r="13" spans="1:6" ht="21" customHeight="1">
      <c r="A13" s="6">
        <v>42095</v>
      </c>
      <c r="B13" s="5" t="s">
        <v>128</v>
      </c>
      <c r="C13" s="14" t="s">
        <v>63</v>
      </c>
      <c r="D13" s="9">
        <v>130089841</v>
      </c>
      <c r="E13" s="2" t="s">
        <v>129</v>
      </c>
      <c r="F13" s="4">
        <v>15110</v>
      </c>
    </row>
    <row r="14" spans="1:6" ht="21" customHeight="1">
      <c r="A14" s="6">
        <v>42117</v>
      </c>
      <c r="B14" s="5" t="s">
        <v>137</v>
      </c>
      <c r="C14" s="14" t="s">
        <v>138</v>
      </c>
      <c r="D14" s="9">
        <v>101773227</v>
      </c>
      <c r="E14" s="2" t="s">
        <v>139</v>
      </c>
      <c r="F14" s="4">
        <v>31880</v>
      </c>
    </row>
    <row r="15" spans="1:6" ht="21" customHeight="1">
      <c r="A15" s="6">
        <v>42108</v>
      </c>
      <c r="B15" s="5" t="s">
        <v>140</v>
      </c>
      <c r="C15" s="14" t="s">
        <v>141</v>
      </c>
      <c r="D15" s="9">
        <v>130618267</v>
      </c>
      <c r="E15" s="14" t="s">
        <v>144</v>
      </c>
      <c r="F15" s="4">
        <v>51100</v>
      </c>
    </row>
    <row r="16" spans="1:6" ht="21" customHeight="1">
      <c r="A16" s="6">
        <v>42112</v>
      </c>
      <c r="B16" s="5" t="s">
        <v>142</v>
      </c>
      <c r="C16" s="14" t="s">
        <v>51</v>
      </c>
      <c r="D16" s="9">
        <v>101096098</v>
      </c>
      <c r="E16" s="14" t="s">
        <v>143</v>
      </c>
      <c r="F16" s="4">
        <v>75782</v>
      </c>
    </row>
    <row r="17" spans="1:6" ht="21" customHeight="1">
      <c r="A17" s="6">
        <v>42114</v>
      </c>
      <c r="B17" s="5" t="s">
        <v>53</v>
      </c>
      <c r="C17" s="14" t="str">
        <f>+C16</f>
        <v>Turinter, S.A.</v>
      </c>
      <c r="D17" s="9">
        <f>+D16</f>
        <v>101096098</v>
      </c>
      <c r="E17" s="14" t="s">
        <v>52</v>
      </c>
      <c r="F17" s="4">
        <v>54184</v>
      </c>
    </row>
    <row r="18" spans="1:6" ht="21" customHeight="1">
      <c r="A18" s="6">
        <v>42114</v>
      </c>
      <c r="B18" s="5" t="s">
        <v>145</v>
      </c>
      <c r="C18" s="14" t="str">
        <f>+C17</f>
        <v>Turinter, S.A.</v>
      </c>
      <c r="D18" s="9">
        <f>+D17</f>
        <v>101096098</v>
      </c>
      <c r="E18" s="14" t="str">
        <f>+E17</f>
        <v xml:space="preserve">Compra de boletos aereos </v>
      </c>
      <c r="F18" s="4">
        <f>+F17</f>
        <v>54184</v>
      </c>
    </row>
    <row r="19" spans="1:6" ht="36.75" customHeight="1">
      <c r="A19" s="54" t="s">
        <v>1</v>
      </c>
      <c r="B19" s="54"/>
      <c r="C19" s="54"/>
      <c r="D19" s="54"/>
      <c r="E19" s="54"/>
      <c r="F19" s="7">
        <f>SUM(F6:F18)</f>
        <v>470887.18</v>
      </c>
    </row>
  </sheetData>
  <mergeCells count="4">
    <mergeCell ref="A1:F1"/>
    <mergeCell ref="A2:F2"/>
    <mergeCell ref="A4:F4"/>
    <mergeCell ref="A19:E19"/>
  </mergeCells>
  <printOptions horizontalCentered="1"/>
  <pageMargins left="0.31496062992125984" right="0.31496062992125984" top="0.74803149606299213" bottom="0.74803149606299213" header="0.31496062992125984" footer="0.31496062992125984"/>
  <pageSetup scale="80" orientation="landscape" r:id="rId1"/>
  <drawing r:id="rId2"/>
</worksheet>
</file>

<file path=xl/worksheets/sheet5.xml><?xml version="1.0" encoding="utf-8"?>
<worksheet xmlns="http://schemas.openxmlformats.org/spreadsheetml/2006/main" xmlns:r="http://schemas.openxmlformats.org/officeDocument/2006/relationships">
  <dimension ref="A1:F53"/>
  <sheetViews>
    <sheetView tabSelected="1" workbookViewId="0">
      <selection activeCell="E8" sqref="E8"/>
    </sheetView>
  </sheetViews>
  <sheetFormatPr baseColWidth="10" defaultColWidth="11.42578125" defaultRowHeight="15"/>
  <cols>
    <col min="1" max="1" width="11.7109375" style="8" customWidth="1"/>
    <col min="2" max="2" width="11.7109375" style="1" customWidth="1"/>
    <col min="3" max="3" width="41.5703125" style="32" customWidth="1"/>
    <col min="4" max="4" width="13.42578125" style="1" customWidth="1"/>
    <col min="5" max="5" width="50.42578125" style="33" customWidth="1"/>
    <col min="6" max="6" width="20" style="31" customWidth="1"/>
    <col min="7" max="16384" width="11.42578125" style="1"/>
  </cols>
  <sheetData>
    <row r="1" spans="1:6" ht="92.25" customHeight="1">
      <c r="A1" s="52"/>
      <c r="B1" s="52"/>
      <c r="C1" s="52"/>
      <c r="D1" s="52"/>
      <c r="E1" s="52"/>
      <c r="F1" s="52"/>
    </row>
    <row r="2" spans="1:6" ht="15.75">
      <c r="A2" s="55" t="s">
        <v>152</v>
      </c>
      <c r="B2" s="55"/>
      <c r="C2" s="55"/>
      <c r="D2" s="55"/>
      <c r="E2" s="55"/>
      <c r="F2" s="55"/>
    </row>
    <row r="3" spans="1:6" ht="15.75">
      <c r="A3" s="35"/>
      <c r="B3" s="35"/>
      <c r="C3" s="36"/>
      <c r="D3" s="35"/>
      <c r="E3" s="37" t="s">
        <v>154</v>
      </c>
      <c r="F3" s="38"/>
    </row>
    <row r="4" spans="1:6" ht="15.75">
      <c r="A4" s="55" t="s">
        <v>153</v>
      </c>
      <c r="B4" s="55"/>
      <c r="C4" s="55"/>
      <c r="D4" s="55"/>
      <c r="E4" s="55"/>
      <c r="F4" s="55"/>
    </row>
    <row r="5" spans="1:6" s="3" customFormat="1" ht="36.75" customHeight="1">
      <c r="A5" s="39" t="s">
        <v>3</v>
      </c>
      <c r="B5" s="39" t="s">
        <v>0</v>
      </c>
      <c r="C5" s="40" t="s">
        <v>4</v>
      </c>
      <c r="D5" s="39" t="s">
        <v>2</v>
      </c>
      <c r="E5" s="39" t="s">
        <v>5</v>
      </c>
      <c r="F5" s="41" t="s">
        <v>6</v>
      </c>
    </row>
    <row r="6" spans="1:6" s="3" customFormat="1" ht="51" customHeight="1">
      <c r="A6" s="42">
        <v>42705</v>
      </c>
      <c r="B6" s="43" t="s">
        <v>155</v>
      </c>
      <c r="C6" s="44" t="s">
        <v>156</v>
      </c>
      <c r="D6" s="45">
        <v>101622832</v>
      </c>
      <c r="E6" s="46" t="s">
        <v>249</v>
      </c>
      <c r="F6" s="47">
        <v>3689.99</v>
      </c>
    </row>
    <row r="7" spans="1:6" s="3" customFormat="1" ht="42" customHeight="1">
      <c r="A7" s="42">
        <v>42706</v>
      </c>
      <c r="B7" s="43" t="s">
        <v>158</v>
      </c>
      <c r="C7" s="44" t="s">
        <v>157</v>
      </c>
      <c r="D7" s="45">
        <v>131256406</v>
      </c>
      <c r="E7" s="51" t="s">
        <v>227</v>
      </c>
      <c r="F7" s="47">
        <v>3433</v>
      </c>
    </row>
    <row r="8" spans="1:6" s="3" customFormat="1" ht="47.25" customHeight="1">
      <c r="A8" s="42">
        <v>42706</v>
      </c>
      <c r="B8" s="43" t="s">
        <v>159</v>
      </c>
      <c r="C8" s="44" t="s">
        <v>160</v>
      </c>
      <c r="D8" s="45">
        <v>130764001</v>
      </c>
      <c r="E8" s="51" t="s">
        <v>228</v>
      </c>
      <c r="F8" s="47">
        <v>3401.11</v>
      </c>
    </row>
    <row r="9" spans="1:6" s="3" customFormat="1" ht="48.75" customHeight="1">
      <c r="A9" s="42">
        <v>42709</v>
      </c>
      <c r="B9" s="43" t="s">
        <v>162</v>
      </c>
      <c r="C9" s="44" t="s">
        <v>161</v>
      </c>
      <c r="D9" s="48">
        <v>130196796</v>
      </c>
      <c r="E9" s="49" t="s">
        <v>207</v>
      </c>
      <c r="F9" s="47">
        <v>31050</v>
      </c>
    </row>
    <row r="10" spans="1:6" s="3" customFormat="1" ht="53.25" customHeight="1">
      <c r="A10" s="42">
        <v>42709</v>
      </c>
      <c r="B10" s="43" t="s">
        <v>163</v>
      </c>
      <c r="C10" s="44" t="s">
        <v>161</v>
      </c>
      <c r="D10" s="48">
        <v>130196796</v>
      </c>
      <c r="E10" s="49" t="s">
        <v>208</v>
      </c>
      <c r="F10" s="47">
        <v>31050</v>
      </c>
    </row>
    <row r="11" spans="1:6" s="3" customFormat="1" ht="31.5" customHeight="1">
      <c r="A11" s="42">
        <v>42709</v>
      </c>
      <c r="B11" s="43" t="s">
        <v>165</v>
      </c>
      <c r="C11" s="50" t="s">
        <v>164</v>
      </c>
      <c r="D11" s="45">
        <v>130792641</v>
      </c>
      <c r="E11" s="46" t="s">
        <v>229</v>
      </c>
      <c r="F11" s="47">
        <v>43991.7</v>
      </c>
    </row>
    <row r="12" spans="1:6" s="3" customFormat="1" ht="34.5" customHeight="1">
      <c r="A12" s="42">
        <v>42710</v>
      </c>
      <c r="B12" s="43" t="s">
        <v>166</v>
      </c>
      <c r="C12" s="50" t="s">
        <v>167</v>
      </c>
      <c r="D12" s="45">
        <v>101897163</v>
      </c>
      <c r="E12" s="46" t="s">
        <v>209</v>
      </c>
      <c r="F12" s="47">
        <v>2916.96</v>
      </c>
    </row>
    <row r="13" spans="1:6" s="3" customFormat="1" ht="33.75" customHeight="1">
      <c r="A13" s="42">
        <v>42710</v>
      </c>
      <c r="B13" s="43" t="s">
        <v>168</v>
      </c>
      <c r="C13" s="50" t="s">
        <v>167</v>
      </c>
      <c r="D13" s="45">
        <v>101897163</v>
      </c>
      <c r="E13" s="46" t="s">
        <v>230</v>
      </c>
      <c r="F13" s="47">
        <v>3658</v>
      </c>
    </row>
    <row r="14" spans="1:6" s="3" customFormat="1" ht="33.75" customHeight="1">
      <c r="A14" s="42">
        <v>42710</v>
      </c>
      <c r="B14" s="43" t="s">
        <v>169</v>
      </c>
      <c r="C14" s="50" t="s">
        <v>170</v>
      </c>
      <c r="D14" s="45">
        <v>101096098</v>
      </c>
      <c r="E14" s="46" t="s">
        <v>231</v>
      </c>
      <c r="F14" s="47">
        <v>8850</v>
      </c>
    </row>
    <row r="15" spans="1:6" s="3" customFormat="1" ht="49.5" customHeight="1">
      <c r="A15" s="42">
        <v>42712</v>
      </c>
      <c r="B15" s="43" t="s">
        <v>172</v>
      </c>
      <c r="C15" s="50" t="s">
        <v>171</v>
      </c>
      <c r="D15" s="45">
        <v>101068744</v>
      </c>
      <c r="E15" s="46" t="s">
        <v>210</v>
      </c>
      <c r="F15" s="47">
        <v>104000</v>
      </c>
    </row>
    <row r="16" spans="1:6" s="3" customFormat="1" ht="51.75" customHeight="1">
      <c r="A16" s="42">
        <v>42712</v>
      </c>
      <c r="B16" s="43" t="s">
        <v>173</v>
      </c>
      <c r="C16" s="44" t="s">
        <v>174</v>
      </c>
      <c r="D16" s="45">
        <v>101505923</v>
      </c>
      <c r="E16" s="49" t="s">
        <v>232</v>
      </c>
      <c r="F16" s="47">
        <v>8219.76</v>
      </c>
    </row>
    <row r="17" spans="1:6" s="3" customFormat="1" ht="37.5" customHeight="1">
      <c r="A17" s="42">
        <v>42717</v>
      </c>
      <c r="B17" s="43" t="s">
        <v>175</v>
      </c>
      <c r="C17" s="50" t="s">
        <v>167</v>
      </c>
      <c r="D17" s="45">
        <v>101897163</v>
      </c>
      <c r="E17" s="46" t="s">
        <v>233</v>
      </c>
      <c r="F17" s="47">
        <v>2975.96</v>
      </c>
    </row>
    <row r="18" spans="1:6" s="3" customFormat="1" ht="36" customHeight="1">
      <c r="A18" s="42">
        <v>42717</v>
      </c>
      <c r="B18" s="43" t="s">
        <v>176</v>
      </c>
      <c r="C18" s="50" t="s">
        <v>164</v>
      </c>
      <c r="D18" s="45">
        <v>130792641</v>
      </c>
      <c r="E18" s="46" t="s">
        <v>211</v>
      </c>
      <c r="F18" s="47">
        <v>12154</v>
      </c>
    </row>
    <row r="19" spans="1:6" s="3" customFormat="1" ht="49.5" customHeight="1">
      <c r="A19" s="42">
        <v>42717</v>
      </c>
      <c r="B19" s="43" t="s">
        <v>177</v>
      </c>
      <c r="C19" s="50" t="s">
        <v>164</v>
      </c>
      <c r="D19" s="45">
        <v>130792641</v>
      </c>
      <c r="E19" s="49" t="s">
        <v>264</v>
      </c>
      <c r="F19" s="47">
        <v>46020</v>
      </c>
    </row>
    <row r="20" spans="1:6" s="3" customFormat="1" ht="65.25" customHeight="1">
      <c r="A20" s="42">
        <v>42719</v>
      </c>
      <c r="B20" s="43" t="s">
        <v>178</v>
      </c>
      <c r="C20" s="44" t="s">
        <v>156</v>
      </c>
      <c r="D20" s="45">
        <v>101622832</v>
      </c>
      <c r="E20" s="46" t="s">
        <v>234</v>
      </c>
      <c r="F20" s="47">
        <v>1575.02</v>
      </c>
    </row>
    <row r="21" spans="1:6" s="3" customFormat="1" ht="43.5" customHeight="1">
      <c r="A21" s="42">
        <v>42719</v>
      </c>
      <c r="B21" s="43" t="s">
        <v>179</v>
      </c>
      <c r="C21" s="44" t="s">
        <v>156</v>
      </c>
      <c r="D21" s="45">
        <v>101622832</v>
      </c>
      <c r="E21" s="46" t="s">
        <v>263</v>
      </c>
      <c r="F21" s="47">
        <v>2175</v>
      </c>
    </row>
    <row r="22" spans="1:6" s="3" customFormat="1" ht="45" customHeight="1">
      <c r="A22" s="42">
        <v>42719</v>
      </c>
      <c r="B22" s="43" t="s">
        <v>180</v>
      </c>
      <c r="C22" s="44" t="s">
        <v>174</v>
      </c>
      <c r="D22" s="45">
        <v>101505923</v>
      </c>
      <c r="E22" s="49" t="s">
        <v>235</v>
      </c>
      <c r="F22" s="47">
        <v>9459.7999999999993</v>
      </c>
    </row>
    <row r="23" spans="1:6" s="3" customFormat="1" ht="45" customHeight="1">
      <c r="A23" s="42">
        <v>42719</v>
      </c>
      <c r="B23" s="43" t="s">
        <v>182</v>
      </c>
      <c r="C23" s="44" t="s">
        <v>181</v>
      </c>
      <c r="D23" s="48">
        <v>101889561</v>
      </c>
      <c r="E23" s="49" t="s">
        <v>212</v>
      </c>
      <c r="F23" s="47">
        <v>89208</v>
      </c>
    </row>
    <row r="24" spans="1:6" s="3" customFormat="1" ht="45" customHeight="1">
      <c r="A24" s="42">
        <v>42719</v>
      </c>
      <c r="B24" s="43" t="s">
        <v>183</v>
      </c>
      <c r="C24" s="44" t="s">
        <v>184</v>
      </c>
      <c r="D24" s="45">
        <v>122021523</v>
      </c>
      <c r="E24" s="46" t="s">
        <v>236</v>
      </c>
      <c r="F24" s="47">
        <v>9300</v>
      </c>
    </row>
    <row r="25" spans="1:6" s="3" customFormat="1" ht="46.5" customHeight="1">
      <c r="A25" s="42">
        <v>42720</v>
      </c>
      <c r="B25" s="43" t="s">
        <v>186</v>
      </c>
      <c r="C25" s="44" t="s">
        <v>185</v>
      </c>
      <c r="D25" s="45">
        <v>131333168</v>
      </c>
      <c r="E25" s="49" t="s">
        <v>250</v>
      </c>
      <c r="F25" s="47">
        <v>20060</v>
      </c>
    </row>
    <row r="26" spans="1:6" s="3" customFormat="1" ht="63" customHeight="1">
      <c r="A26" s="42">
        <v>42720</v>
      </c>
      <c r="B26" s="43" t="s">
        <v>187</v>
      </c>
      <c r="C26" s="44" t="s">
        <v>188</v>
      </c>
      <c r="D26" s="45">
        <v>101025506</v>
      </c>
      <c r="E26" s="49" t="s">
        <v>213</v>
      </c>
      <c r="F26" s="47">
        <v>10125.620000000001</v>
      </c>
    </row>
    <row r="27" spans="1:6" s="3" customFormat="1" ht="49.5" customHeight="1">
      <c r="A27" s="42">
        <v>42723</v>
      </c>
      <c r="B27" s="43" t="s">
        <v>189</v>
      </c>
      <c r="C27" s="44" t="s">
        <v>167</v>
      </c>
      <c r="D27" s="45">
        <v>101897163</v>
      </c>
      <c r="E27" s="46" t="s">
        <v>237</v>
      </c>
      <c r="F27" s="47">
        <v>7398.6</v>
      </c>
    </row>
    <row r="28" spans="1:6" s="3" customFormat="1" ht="46.5" customHeight="1">
      <c r="A28" s="42">
        <v>42724</v>
      </c>
      <c r="B28" s="43" t="s">
        <v>190</v>
      </c>
      <c r="C28" s="44" t="s">
        <v>185</v>
      </c>
      <c r="D28" s="45">
        <v>131333168</v>
      </c>
      <c r="E28" s="46" t="s">
        <v>238</v>
      </c>
      <c r="F28" s="47">
        <v>10030</v>
      </c>
    </row>
    <row r="29" spans="1:6" s="3" customFormat="1" ht="37.5" customHeight="1">
      <c r="A29" s="42">
        <v>42724</v>
      </c>
      <c r="B29" s="43" t="s">
        <v>192</v>
      </c>
      <c r="C29" s="44" t="s">
        <v>191</v>
      </c>
      <c r="D29" s="45">
        <v>101705892</v>
      </c>
      <c r="E29" s="46" t="s">
        <v>239</v>
      </c>
      <c r="F29" s="47">
        <v>66198</v>
      </c>
    </row>
    <row r="30" spans="1:6" s="3" customFormat="1" ht="48.75" customHeight="1">
      <c r="A30" s="42">
        <v>42724</v>
      </c>
      <c r="B30" s="43" t="s">
        <v>193</v>
      </c>
      <c r="C30" s="44" t="s">
        <v>164</v>
      </c>
      <c r="D30" s="45">
        <v>130792641</v>
      </c>
      <c r="E30" s="49" t="s">
        <v>240</v>
      </c>
      <c r="F30" s="47">
        <v>4136.3999999999996</v>
      </c>
    </row>
    <row r="31" spans="1:6" s="3" customFormat="1" ht="51.75" customHeight="1">
      <c r="A31" s="42">
        <v>42725</v>
      </c>
      <c r="B31" s="43" t="s">
        <v>194</v>
      </c>
      <c r="C31" s="44" t="s">
        <v>170</v>
      </c>
      <c r="D31" s="45">
        <v>101096098</v>
      </c>
      <c r="E31" s="46" t="s">
        <v>241</v>
      </c>
      <c r="F31" s="47">
        <v>11500</v>
      </c>
    </row>
    <row r="32" spans="1:6" s="3" customFormat="1" ht="32.25" customHeight="1">
      <c r="A32" s="42">
        <v>42725</v>
      </c>
      <c r="B32" s="43" t="s">
        <v>195</v>
      </c>
      <c r="C32" s="44" t="s">
        <v>196</v>
      </c>
      <c r="D32" s="45">
        <v>131214381</v>
      </c>
      <c r="E32" s="46" t="s">
        <v>214</v>
      </c>
      <c r="F32" s="47">
        <v>5664</v>
      </c>
    </row>
    <row r="33" spans="1:6" s="3" customFormat="1" ht="30.75" customHeight="1">
      <c r="A33" s="42">
        <v>42725</v>
      </c>
      <c r="B33" s="43" t="s">
        <v>198</v>
      </c>
      <c r="C33" s="44" t="s">
        <v>197</v>
      </c>
      <c r="D33" s="45">
        <v>430016179</v>
      </c>
      <c r="E33" s="46" t="s">
        <v>242</v>
      </c>
      <c r="F33" s="47">
        <v>21000</v>
      </c>
    </row>
    <row r="34" spans="1:6" s="3" customFormat="1" ht="57.75" customHeight="1">
      <c r="A34" s="42">
        <v>42726</v>
      </c>
      <c r="B34" s="43" t="s">
        <v>199</v>
      </c>
      <c r="C34" s="44" t="s">
        <v>200</v>
      </c>
      <c r="D34" s="45">
        <v>101808594</v>
      </c>
      <c r="E34" s="46" t="s">
        <v>243</v>
      </c>
      <c r="F34" s="47">
        <v>78000</v>
      </c>
    </row>
    <row r="35" spans="1:6" s="3" customFormat="1" ht="51" customHeight="1">
      <c r="A35" s="42">
        <v>42726</v>
      </c>
      <c r="B35" s="43" t="s">
        <v>201</v>
      </c>
      <c r="C35" s="44" t="s">
        <v>174</v>
      </c>
      <c r="D35" s="45">
        <v>101505923</v>
      </c>
      <c r="E35" s="49" t="s">
        <v>235</v>
      </c>
      <c r="F35" s="47">
        <v>5198.04</v>
      </c>
    </row>
    <row r="36" spans="1:6" s="3" customFormat="1" ht="51" customHeight="1">
      <c r="A36" s="42">
        <v>42726</v>
      </c>
      <c r="B36" s="43" t="s">
        <v>202</v>
      </c>
      <c r="C36" s="44" t="s">
        <v>203</v>
      </c>
      <c r="D36" s="45">
        <v>1056472226</v>
      </c>
      <c r="E36" s="46" t="s">
        <v>215</v>
      </c>
      <c r="F36" s="47">
        <v>30680</v>
      </c>
    </row>
    <row r="37" spans="1:6" s="3" customFormat="1" ht="51" customHeight="1">
      <c r="A37" s="42">
        <v>42726</v>
      </c>
      <c r="B37" s="43" t="s">
        <v>204</v>
      </c>
      <c r="C37" s="44" t="s">
        <v>167</v>
      </c>
      <c r="D37" s="45">
        <v>101897163</v>
      </c>
      <c r="E37" s="46" t="s">
        <v>244</v>
      </c>
      <c r="F37" s="47">
        <v>4789.62</v>
      </c>
    </row>
    <row r="38" spans="1:6" s="3" customFormat="1" ht="84.75" customHeight="1">
      <c r="A38" s="42">
        <v>42726</v>
      </c>
      <c r="B38" s="43" t="s">
        <v>205</v>
      </c>
      <c r="C38" s="44" t="s">
        <v>206</v>
      </c>
      <c r="D38" s="45">
        <v>101589523</v>
      </c>
      <c r="E38" s="49" t="s">
        <v>216</v>
      </c>
      <c r="F38" s="47">
        <v>1172845</v>
      </c>
    </row>
    <row r="39" spans="1:6" s="3" customFormat="1" ht="48.75" customHeight="1">
      <c r="A39" s="42">
        <v>42727</v>
      </c>
      <c r="B39" s="43" t="s">
        <v>217</v>
      </c>
      <c r="C39" s="44" t="s">
        <v>218</v>
      </c>
      <c r="D39" s="45">
        <v>116147935</v>
      </c>
      <c r="E39" s="49" t="s">
        <v>245</v>
      </c>
      <c r="F39" s="47">
        <v>70800</v>
      </c>
    </row>
    <row r="40" spans="1:6" s="3" customFormat="1" ht="48.75" customHeight="1">
      <c r="A40" s="42">
        <v>42730</v>
      </c>
      <c r="B40" s="43" t="s">
        <v>219</v>
      </c>
      <c r="C40" s="44" t="s">
        <v>156</v>
      </c>
      <c r="D40" s="45">
        <v>101622832</v>
      </c>
      <c r="E40" s="46" t="s">
        <v>246</v>
      </c>
      <c r="F40" s="47">
        <v>1815.06</v>
      </c>
    </row>
    <row r="41" spans="1:6" s="3" customFormat="1" ht="82.5" customHeight="1">
      <c r="A41" s="42">
        <v>42730</v>
      </c>
      <c r="B41" s="43" t="s">
        <v>220</v>
      </c>
      <c r="C41" s="44" t="s">
        <v>221</v>
      </c>
      <c r="D41" s="45">
        <v>101526513</v>
      </c>
      <c r="E41" s="49" t="s">
        <v>247</v>
      </c>
      <c r="F41" s="47">
        <v>113880.44</v>
      </c>
    </row>
    <row r="42" spans="1:6" s="3" customFormat="1" ht="48.75" customHeight="1">
      <c r="A42" s="42">
        <v>42730</v>
      </c>
      <c r="B42" s="43" t="s">
        <v>223</v>
      </c>
      <c r="C42" s="44" t="s">
        <v>222</v>
      </c>
      <c r="D42" s="45">
        <v>13135846</v>
      </c>
      <c r="E42" s="46" t="s">
        <v>226</v>
      </c>
      <c r="F42" s="47">
        <v>77091.7</v>
      </c>
    </row>
    <row r="43" spans="1:6" s="3" customFormat="1" ht="48.75" customHeight="1">
      <c r="A43" s="42">
        <v>42730</v>
      </c>
      <c r="B43" s="43" t="s">
        <v>224</v>
      </c>
      <c r="C43" s="44" t="s">
        <v>225</v>
      </c>
      <c r="D43" s="45">
        <v>101896931</v>
      </c>
      <c r="E43" s="46" t="s">
        <v>248</v>
      </c>
      <c r="F43" s="47">
        <v>15959.5</v>
      </c>
    </row>
    <row r="44" spans="1:6" s="3" customFormat="1" ht="48.75" customHeight="1">
      <c r="A44" s="42">
        <v>42732</v>
      </c>
      <c r="B44" s="43" t="s">
        <v>251</v>
      </c>
      <c r="C44" s="44" t="s">
        <v>252</v>
      </c>
      <c r="D44" s="45">
        <v>2800835387</v>
      </c>
      <c r="E44" s="49" t="s">
        <v>259</v>
      </c>
      <c r="F44" s="47">
        <v>15635</v>
      </c>
    </row>
    <row r="45" spans="1:6" s="3" customFormat="1" ht="48.75" customHeight="1">
      <c r="A45" s="42">
        <v>42732</v>
      </c>
      <c r="B45" s="43" t="s">
        <v>253</v>
      </c>
      <c r="C45" s="44" t="s">
        <v>252</v>
      </c>
      <c r="D45" s="45">
        <v>2800835387</v>
      </c>
      <c r="E45" s="49" t="s">
        <v>260</v>
      </c>
      <c r="F45" s="47">
        <v>5841</v>
      </c>
    </row>
    <row r="46" spans="1:6" s="3" customFormat="1" ht="48.75" customHeight="1">
      <c r="A46" s="42">
        <v>42732</v>
      </c>
      <c r="B46" s="43" t="s">
        <v>254</v>
      </c>
      <c r="C46" s="44" t="s">
        <v>156</v>
      </c>
      <c r="D46" s="45">
        <v>101622832</v>
      </c>
      <c r="E46" s="49" t="s">
        <v>261</v>
      </c>
      <c r="F46" s="47">
        <v>5085.1099999999997</v>
      </c>
    </row>
    <row r="47" spans="1:6" s="3" customFormat="1" ht="48.75" customHeight="1">
      <c r="A47" s="42">
        <v>42733</v>
      </c>
      <c r="B47" s="43" t="s">
        <v>256</v>
      </c>
      <c r="C47" s="44" t="s">
        <v>255</v>
      </c>
      <c r="D47" s="45">
        <v>131376134</v>
      </c>
      <c r="E47" s="49" t="s">
        <v>262</v>
      </c>
      <c r="F47" s="47">
        <v>4999.99</v>
      </c>
    </row>
    <row r="48" spans="1:6" s="3" customFormat="1" ht="48.75" customHeight="1">
      <c r="A48" s="42">
        <v>42734</v>
      </c>
      <c r="B48" s="43" t="s">
        <v>257</v>
      </c>
      <c r="C48" s="44" t="s">
        <v>156</v>
      </c>
      <c r="D48" s="45">
        <v>101622832</v>
      </c>
      <c r="E48" s="46" t="s">
        <v>258</v>
      </c>
      <c r="F48" s="47">
        <v>2335.04</v>
      </c>
    </row>
    <row r="49" spans="1:6" ht="36.75" customHeight="1">
      <c r="A49" s="56"/>
      <c r="B49" s="56"/>
      <c r="C49" s="56"/>
      <c r="D49" s="56"/>
      <c r="E49" s="56"/>
      <c r="F49" s="34">
        <f>SUM(F6:F48)</f>
        <v>2178196.4200000004</v>
      </c>
    </row>
    <row r="52" spans="1:6">
      <c r="F52" s="30"/>
    </row>
    <row r="53" spans="1:6">
      <c r="F53" s="30"/>
    </row>
  </sheetData>
  <mergeCells count="4">
    <mergeCell ref="A1:F1"/>
    <mergeCell ref="A2:F2"/>
    <mergeCell ref="A4:F4"/>
    <mergeCell ref="A49:E49"/>
  </mergeCells>
  <printOptions horizontalCentered="1"/>
  <pageMargins left="0.31496062992125984" right="0.31496062992125984" top="0.74803149606299213" bottom="0.74803149606299213"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ENE 2015)</vt:lpstr>
      <vt:lpstr>FEB 2015</vt:lpstr>
      <vt:lpstr>MAR 2015</vt:lpstr>
      <vt:lpstr>ABRIL 2015</vt:lpstr>
      <vt:lpstr>Mayo 2016</vt:lpstr>
      <vt:lpstr>'ABRIL 2015'!Área_de_impresión</vt:lpstr>
      <vt:lpstr>'ENE 2015)'!Área_de_impresión</vt:lpstr>
      <vt:lpstr>'FEB 2015'!Área_de_impresión</vt:lpstr>
      <vt:lpstr>'MAR 2015'!Área_de_impresión</vt:lpstr>
      <vt:lpstr>'Mayo 2016'!Área_de_impresión</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emily.garcia</dc:creator>
  <cp:lastModifiedBy>Miguelina Ozuna</cp:lastModifiedBy>
  <cp:lastPrinted>2016-01-06T15:57:27Z</cp:lastPrinted>
  <dcterms:created xsi:type="dcterms:W3CDTF">2012-03-19T16:34:38Z</dcterms:created>
  <dcterms:modified xsi:type="dcterms:W3CDTF">2017-01-17T15:43:18Z</dcterms:modified>
</cp:coreProperties>
</file>