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Finanzas\e. Relacion de inventario en Almacen\2018\"/>
    </mc:Choice>
  </mc:AlternateContent>
  <bookViews>
    <workbookView xWindow="0" yWindow="0" windowWidth="24000" windowHeight="9735"/>
  </bookViews>
  <sheets>
    <sheet name="Febrero 2018" sheetId="1" r:id="rId1"/>
  </sheets>
  <definedNames>
    <definedName name="_xlnm.Print_Area" localSheetId="0">'Febrero 2018'!$A$1:$G$149</definedName>
  </definedNames>
  <calcPr calcId="152511"/>
</workbook>
</file>

<file path=xl/calcChain.xml><?xml version="1.0" encoding="utf-8"?>
<calcChain xmlns="http://schemas.openxmlformats.org/spreadsheetml/2006/main">
  <c r="G146" i="1" l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</calcChain>
</file>

<file path=xl/sharedStrings.xml><?xml version="1.0" encoding="utf-8"?>
<sst xmlns="http://schemas.openxmlformats.org/spreadsheetml/2006/main" count="401" uniqueCount="156">
  <si>
    <t xml:space="preserve">CONTROL DE ALMACEN </t>
  </si>
  <si>
    <t>ACORDEON ALFABETICO</t>
  </si>
  <si>
    <t>UND</t>
  </si>
  <si>
    <t>BANDERITAS</t>
  </si>
  <si>
    <t>BOLIGRAFO AZUL</t>
  </si>
  <si>
    <t>CAJA 12/1</t>
  </si>
  <si>
    <t>BOLIGRAFO NEGRO</t>
  </si>
  <si>
    <t>BROCHURE INSTITUCIONAL</t>
  </si>
  <si>
    <t>CARPETAS 2 PULGADAS BLANCAS</t>
  </si>
  <si>
    <t>CARPETAS 4 PULGADAS BLANCAS</t>
  </si>
  <si>
    <t>CINTAS ADHESIVAS</t>
  </si>
  <si>
    <t>CLIP BILLETEROS 1 5/8</t>
  </si>
  <si>
    <t>CLIP BILLETEROS PEQUEÑOS</t>
  </si>
  <si>
    <t>CLIP BILLETEROS GRANDES</t>
  </si>
  <si>
    <t>CLIP GRANDES</t>
  </si>
  <si>
    <t>CAJA</t>
  </si>
  <si>
    <t>CLIP PEQUEÑOS</t>
  </si>
  <si>
    <t>CORRECTORES</t>
  </si>
  <si>
    <t>FOLDER 8 ½ X 11 – 100/1</t>
  </si>
  <si>
    <t>CAJA 100/1</t>
  </si>
  <si>
    <t>FOLDER 8 ½ X 14 – 100/1</t>
  </si>
  <si>
    <t>GRAPADORAS</t>
  </si>
  <si>
    <t>GRAPAS STANDARD</t>
  </si>
  <si>
    <t>GRAPAS 5/8</t>
  </si>
  <si>
    <t xml:space="preserve">LABER AVERY 2X4 </t>
  </si>
  <si>
    <t>LAPIZ DE CARBON</t>
  </si>
  <si>
    <t>LIBRETAS 5X8</t>
  </si>
  <si>
    <t>LIBRETAS 8 ½ X 11</t>
  </si>
  <si>
    <t>LEY NO. 1-02</t>
  </si>
  <si>
    <t>NOTAS ADHESIVAS 3X2</t>
  </si>
  <si>
    <t>NOTAS ADHESIVAS 3X3</t>
  </si>
  <si>
    <t>NOTAS ADHESIVAS 3X4</t>
  </si>
  <si>
    <t>PAPEL CREMA TIMBRADO</t>
  </si>
  <si>
    <t>PAPEL HILO CREMA</t>
  </si>
  <si>
    <t>PAPEL  ABBY 8 ½ X 14</t>
  </si>
  <si>
    <t>PAPEL 8 ½ X 11</t>
  </si>
  <si>
    <t>PROTECTORES DE HOJAS</t>
  </si>
  <si>
    <t>FALDO</t>
  </si>
  <si>
    <t>RUBBER BANGS (GOMITA)</t>
  </si>
  <si>
    <t xml:space="preserve">RESALTADORES  DE VARIOS COLORES </t>
  </si>
  <si>
    <t>RESALTADORES AMARILLOS</t>
  </si>
  <si>
    <t>ROLLO DE PAPEL PARA SUMADORA 2630P</t>
  </si>
  <si>
    <t>SACA GRAPA</t>
  </si>
  <si>
    <t>TIJERA</t>
  </si>
  <si>
    <t>AZUCAR BLANCA</t>
  </si>
  <si>
    <t>AZUCAR CREMA</t>
  </si>
  <si>
    <t>CAFÉ SANTO DOMINGO</t>
  </si>
  <si>
    <t>CREMORA</t>
  </si>
  <si>
    <t>SERVILLETAS</t>
  </si>
  <si>
    <t>CLORO</t>
  </si>
  <si>
    <t>DESINFECTANTE</t>
  </si>
  <si>
    <t xml:space="preserve">PAPEL TOALLA </t>
  </si>
  <si>
    <t xml:space="preserve">PAPEL HIGIENICO JUMBO JUNIOR </t>
  </si>
  <si>
    <t xml:space="preserve">DETERGENTE EN POLVO </t>
  </si>
  <si>
    <t>DETERGENTE PARA CERAMICA DECALIN</t>
  </si>
  <si>
    <t>CUCHARAS PLASTICAS</t>
  </si>
  <si>
    <t>JABON LIQUIDO DE FREGAR</t>
  </si>
  <si>
    <t>BRILLO CON ESPONJA</t>
  </si>
  <si>
    <t>AMBIENTADORES GLADE 8 ONZAS</t>
  </si>
  <si>
    <t>FOSFOROS</t>
  </si>
  <si>
    <t>JABON LIQUIDO DE MANO</t>
  </si>
  <si>
    <t>PLATOS DESECHABLES #6 PARA PICADERA</t>
  </si>
  <si>
    <t>SUAPES</t>
  </si>
  <si>
    <t>ESCOBAS</t>
  </si>
  <si>
    <t>TUFF STUFF ESPUMA</t>
  </si>
  <si>
    <t>CUBETAS PARA LIMPIEZA</t>
  </si>
  <si>
    <t>FUNDAS GRANDES</t>
  </si>
  <si>
    <t>FUNDAS PEQUEÑAS</t>
  </si>
  <si>
    <t>VASOS DESECHABLES</t>
  </si>
  <si>
    <t>HP DESKEJET 1000 #122 negra</t>
  </si>
  <si>
    <t xml:space="preserve">HP DESKJET 1000 #122 color </t>
  </si>
  <si>
    <t>TOSHIBA E-452Toner</t>
  </si>
  <si>
    <t>HP LASERJET CP1215 Magenta</t>
  </si>
  <si>
    <t>HP LASERJET CP1215 Azul</t>
  </si>
  <si>
    <t>HP LASERJET CP1215 Negra</t>
  </si>
  <si>
    <t>HP LASERJET CP1215 Amarilla</t>
  </si>
  <si>
    <t>HP LASERJET P1015 Tóner CC435A</t>
  </si>
  <si>
    <t>HP DESKJET 6940 #96 Negra</t>
  </si>
  <si>
    <t>HP DESKJET 6940 #97 Color</t>
  </si>
  <si>
    <t>HP Deskjet 1015 #662 Color</t>
  </si>
  <si>
    <t>HP Deskjet 1015 #662 Negra</t>
  </si>
  <si>
    <t>HP Deskjet F2480 #60 Color</t>
  </si>
  <si>
    <t>HP Deskjet F2480 #60 Negra</t>
  </si>
  <si>
    <t>UX-C80B Black</t>
  </si>
  <si>
    <t>HP P2015 TONER Q7553A</t>
  </si>
  <si>
    <t>DISPENSADOR</t>
  </si>
  <si>
    <t>CARPETAS INSTITUCIONALES</t>
  </si>
  <si>
    <t>CARPETAS 1 PULGADAS BLANCAS</t>
  </si>
  <si>
    <t>BRILLO VERDE</t>
  </si>
  <si>
    <t>BROCHA 3 EUROSOL</t>
  </si>
  <si>
    <t>BROCHA 1/2 ATLA</t>
  </si>
  <si>
    <t>DIFUSORES DE LAMPARAS</t>
  </si>
  <si>
    <t>PVC 32OZ</t>
  </si>
  <si>
    <t>KIT DE INODORO</t>
  </si>
  <si>
    <t>MANGUERA PARA LAVAMANO</t>
  </si>
  <si>
    <t>MANGUERA PARA INODORO</t>
  </si>
  <si>
    <t>PERA DE INODORO</t>
  </si>
  <si>
    <t>ROLO CON SU MOTA ANTIGOTAS</t>
  </si>
  <si>
    <t>HP Deskjet MFP M277 DW</t>
  </si>
  <si>
    <t>TUBO SILICON TRANSPARENTE</t>
  </si>
  <si>
    <t>LLAVIN DE PUÑO C/ YALE</t>
  </si>
  <si>
    <t>CERAMI CLEAN</t>
  </si>
  <si>
    <t>COMPENDIO</t>
  </si>
  <si>
    <t xml:space="preserve">GUIAS </t>
  </si>
  <si>
    <t>MEZCLADORA PARA LAVAMANO</t>
  </si>
  <si>
    <t>BALANCIN PARA INODORO PLASTICO</t>
  </si>
  <si>
    <t>PARAGUAS EJECUTIVOS CON LOGO INSTITUIONAL</t>
  </si>
  <si>
    <t>TOALLA MICROFIBRA AMARILLA</t>
  </si>
  <si>
    <t>TONER WORKCENTRE 5325</t>
  </si>
  <si>
    <t>PILAS AAA</t>
  </si>
  <si>
    <t>PENDAFLEX</t>
  </si>
  <si>
    <t>ACEITE DE OLIVA</t>
  </si>
  <si>
    <t>VINAGRE BLANCO</t>
  </si>
  <si>
    <t>LIMPIA CRISTALES</t>
  </si>
  <si>
    <t>TAPA INODORO ASIENTO BLANCO</t>
  </si>
  <si>
    <t>GUIAS DE GESTION 2013-2017</t>
  </si>
  <si>
    <t>BOLSAS DE PAPEL INSTITUCIONAL</t>
  </si>
  <si>
    <t>MARCADORES PERMANTES NEGROS</t>
  </si>
  <si>
    <t>PAQUETE 50/1</t>
  </si>
  <si>
    <t xml:space="preserve">CD EN BLANCO </t>
  </si>
  <si>
    <t>POLO SHIRTS CON LOGO INSTITUCIONAL</t>
  </si>
  <si>
    <t>AGENDA POLIPIEL AZUL CON LOGO ISNTITUCIONAL</t>
  </si>
  <si>
    <t>BOLIGRAFO CON LOGO INSTITUCIONAL</t>
  </si>
  <si>
    <t>CARGADORES PORTATIL CON LOGO INSTITUCIONAL</t>
  </si>
  <si>
    <t>MEMORIA USB CON LOGO INSTITUCIONAL</t>
  </si>
  <si>
    <t>SET DE LIBRETA CON LOGO INSTITUCIONAL</t>
  </si>
  <si>
    <t>JARRAS TERMICAS CON LOGO DE LA INSTITUCION</t>
  </si>
  <si>
    <t>AL 28 DE FEBRERO DE 2018</t>
  </si>
  <si>
    <t>COCA COLA 20 OZ SIN AZUCAR</t>
  </si>
  <si>
    <t>FARDO</t>
  </si>
  <si>
    <t xml:space="preserve">COCA COLA 20 OZ </t>
  </si>
  <si>
    <t>FARDO 1000/1</t>
  </si>
  <si>
    <t>FARDO 50/1</t>
  </si>
  <si>
    <t>FARDO 100/1</t>
  </si>
  <si>
    <t>FARDO 10/1</t>
  </si>
  <si>
    <t>FARDO 25/1</t>
  </si>
  <si>
    <t>FARDO 12/1</t>
  </si>
  <si>
    <t>FARDO 6/1</t>
  </si>
  <si>
    <t>FARDO 400/1</t>
  </si>
  <si>
    <t>LECHE DESCREMADA 8 OZ</t>
  </si>
  <si>
    <t>LECHE ENTERA 8 OZ</t>
  </si>
  <si>
    <t>TE FRIO DE LIMON</t>
  </si>
  <si>
    <t>TE SURTIDOS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</si>
  <si>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</si>
  <si>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</si>
  <si>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</si>
  <si>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</si>
  <si>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</si>
  <si>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</si>
  <si>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</si>
  <si>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</si>
  <si>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Los códigos, tantos de Bienes Nacionales, NO aplican para esta relación de Materiales de Oficinas.</t>
  </si>
  <si>
    <t>Auxiliar Administrativo I</t>
  </si>
  <si>
    <t>TOTAL GENERAL RD$</t>
  </si>
  <si>
    <t>No Aplica</t>
  </si>
  <si>
    <t>Sr. José Almonte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</si>
</sst>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&quot;£&quot;* #,##0.00_-;\-&quot;£&quot;* #,##0.00_-;_-&quot;£&quot;* &quot;-&quot;??_-;_-@_-"/>
    <numFmt numFmtId="166" formatCode="_-[$€-2]* #,##0.00_-;\-[$€-2]* #,##0.00_-;_-[$€-2]* &quot;-&quot;??_-"/>
    <numFmt numFmtId="167" formatCode="[$$-1C0A]#,##0.00"/>
    <numFmt numFmtId="168" formatCode="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9" fontId="7" fillId="0" borderId="1" xfId="2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top" wrapText="1"/>
    </xf>
    <xf numFmtId="16" fontId="0" fillId="0" borderId="1" xfId="0" applyNumberFormat="1" applyBorder="1"/>
    <xf numFmtId="0" fontId="0" fillId="0" borderId="1" xfId="0" applyFill="1" applyBorder="1"/>
    <xf numFmtId="0" fontId="0" fillId="0" borderId="2" xfId="0" applyBorder="1"/>
    <xf numFmtId="0" fontId="4" fillId="2" borderId="1" xfId="0" applyFont="1" applyFill="1" applyBorder="1"/>
    <xf numFmtId="0" fontId="0" fillId="0" borderId="2" xfId="0" applyBorder="1" applyAlignment="1">
      <alignment horizontal="left" vertical="top" wrapText="1"/>
    </xf>
    <xf numFmtId="0" fontId="7" fillId="0" borderId="1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2" borderId="1" xfId="0" applyFill="1" applyBorder="1"/>
    <xf numFmtId="0" fontId="7" fillId="2" borderId="1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167" fontId="0" fillId="0" borderId="0" xfId="0" applyNumberFormat="1"/>
    <xf numFmtId="167" fontId="8" fillId="4" borderId="6" xfId="0" applyNumberFormat="1" applyFont="1" applyFill="1" applyBorder="1" applyAlignment="1">
      <alignment horizontal="center" vertical="center"/>
    </xf>
    <xf numFmtId="167" fontId="8" fillId="4" borderId="9" xfId="0" applyNumberFormat="1" applyFont="1" applyFill="1" applyBorder="1" applyAlignment="1">
      <alignment horizontal="center" vertical="center"/>
    </xf>
    <xf numFmtId="167" fontId="8" fillId="4" borderId="11" xfId="0" applyNumberFormat="1" applyFont="1" applyFill="1" applyBorder="1" applyAlignment="1">
      <alignment horizontal="center" vertical="center"/>
    </xf>
    <xf numFmtId="167" fontId="0" fillId="0" borderId="0" xfId="0" applyNumberFormat="1" applyBorder="1"/>
    <xf numFmtId="167" fontId="8" fillId="4" borderId="8" xfId="0" applyNumberFormat="1" applyFont="1" applyFill="1" applyBorder="1" applyAlignment="1">
      <alignment horizontal="center" vertical="center"/>
    </xf>
    <xf numFmtId="14" fontId="0" fillId="0" borderId="12" xfId="0" applyNumberFormat="1" applyBorder="1" applyAlignment="1">
      <alignment horizontal="right" vertical="top" wrapText="1"/>
    </xf>
    <xf numFmtId="43" fontId="0" fillId="2" borderId="13" xfId="1" applyFont="1" applyFill="1" applyBorder="1"/>
    <xf numFmtId="14" fontId="0" fillId="0" borderId="14" xfId="0" applyNumberFormat="1" applyBorder="1" applyAlignment="1">
      <alignment horizontal="right" vertical="top" wrapText="1"/>
    </xf>
    <xf numFmtId="43" fontId="0" fillId="2" borderId="15" xfId="1" applyFont="1" applyFill="1" applyBorder="1"/>
    <xf numFmtId="14" fontId="7" fillId="0" borderId="14" xfId="0" applyNumberFormat="1" applyFont="1" applyBorder="1" applyAlignment="1">
      <alignment horizontal="right"/>
    </xf>
    <xf numFmtId="14" fontId="0" fillId="2" borderId="14" xfId="0" applyNumberFormat="1" applyFill="1" applyBorder="1" applyAlignment="1">
      <alignment horizontal="right"/>
    </xf>
    <xf numFmtId="43" fontId="1" fillId="2" borderId="15" xfId="1" applyFont="1" applyFill="1" applyBorder="1"/>
    <xf numFmtId="14" fontId="4" fillId="2" borderId="14" xfId="0" applyNumberFormat="1" applyFont="1" applyFill="1" applyBorder="1" applyAlignment="1">
      <alignment horizontal="right"/>
    </xf>
    <xf numFmtId="14" fontId="0" fillId="0" borderId="14" xfId="0" applyNumberFormat="1" applyFill="1" applyBorder="1" applyAlignment="1">
      <alignment horizontal="right"/>
    </xf>
    <xf numFmtId="14" fontId="0" fillId="0" borderId="14" xfId="0" applyNumberFormat="1" applyBorder="1"/>
    <xf numFmtId="43" fontId="4" fillId="2" borderId="15" xfId="1" applyFont="1" applyFill="1" applyBorder="1"/>
    <xf numFmtId="14" fontId="7" fillId="2" borderId="14" xfId="0" applyNumberFormat="1" applyFont="1" applyFill="1" applyBorder="1" applyAlignment="1">
      <alignment horizontal="right"/>
    </xf>
    <xf numFmtId="168" fontId="0" fillId="0" borderId="2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7" fontId="0" fillId="0" borderId="0" xfId="0" applyNumberFormat="1" applyAlignment="1">
      <alignment horizontal="left"/>
    </xf>
    <xf numFmtId="14" fontId="0" fillId="0" borderId="16" xfId="0" applyNumberFormat="1" applyBorder="1"/>
    <xf numFmtId="168" fontId="0" fillId="0" borderId="4" xfId="0" applyNumberFormat="1" applyBorder="1"/>
    <xf numFmtId="0" fontId="7" fillId="0" borderId="3" xfId="0" applyFont="1" applyFill="1" applyBorder="1" applyAlignment="1">
      <alignment horizontal="left"/>
    </xf>
    <xf numFmtId="0" fontId="0" fillId="0" borderId="3" xfId="0" applyFill="1" applyBorder="1"/>
    <xf numFmtId="164" fontId="0" fillId="0" borderId="3" xfId="0" applyNumberFormat="1" applyBorder="1"/>
    <xf numFmtId="43" fontId="0" fillId="2" borderId="17" xfId="1" applyFont="1" applyFill="1" applyBorder="1"/>
    <xf numFmtId="43" fontId="10" fillId="5" borderId="19" xfId="1" applyFont="1" applyFill="1" applyBorder="1" applyAlignment="1">
      <alignment horizontal="center" vertical="center" wrapText="1"/>
    </xf>
    <xf numFmtId="43" fontId="10" fillId="5" borderId="20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3" fontId="6" fillId="3" borderId="8" xfId="1" applyFont="1" applyFill="1" applyBorder="1" applyAlignment="1">
      <alignment horizontal="center"/>
    </xf>
    <xf numFmtId="43" fontId="6" fillId="3" borderId="0" xfId="1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8">
    <cellStyle name="Euro" xfId="3"/>
    <cellStyle name="Euro 2" xfId="4"/>
    <cellStyle name="Euro 2 2" xfId="7"/>
    <cellStyle name="Millares" xfId="1" builtinId="3"/>
    <cellStyle name="Moneda 3" xfId="6"/>
    <cellStyle name="Moneda 4" xfId="5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1028700</xdr:colOff>
      <xdr:row>0</xdr:row>
      <xdr:rowOff>38099</xdr:rowOff>
    </xdr:from>
    <xdr:to>
      <xdr:col>3</xdr:col>
      <xdr:colOff>2457449</xdr:colOff>
      <xdr:row>8</xdr:row>
      <xdr:rowOff>200024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0" y="38099"/>
          <a:ext cx="3019424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tabSelected="1" topLeftCell="A142" zoomScaleNormal="100" workbookViewId="0">
      <selection activeCell="D161" sqref="D161"/>
    </sheetView>
  </sheetViews>
  <sheetFormatPr baseColWidth="10" defaultRowHeight="15.95" customHeight="1" x14ac:dyDescent="0.25"/>
  <cols>
    <col min="1" max="1" width="21.140625" bestFit="1" customWidth="1"/>
    <col min="2" max="2" width="46.85546875" bestFit="1" customWidth="1"/>
    <col min="3" max="3" width="23.85546875" style="1" bestFit="1" customWidth="1"/>
    <col min="4" max="4" width="46.5703125" style="1" bestFit="1" customWidth="1"/>
    <col min="5" max="5" width="21.28515625" bestFit="1" customWidth="1"/>
    <col min="6" max="6" width="26.85546875" style="23" bestFit="1" customWidth="1"/>
    <col min="7" max="7" width="16" style="23" bestFit="1" customWidth="1"/>
    <col min="8" max="8" width="12.7109375" bestFit="1" customWidth="1"/>
  </cols>
  <sheetData>
    <row r="1" spans="1:8" ht="15.95" customHeight="1" x14ac:dyDescent="0.25">
      <c r="A1" s="1"/>
      <c r="B1" s="1"/>
      <c r="E1" s="1"/>
    </row>
    <row r="2" spans="1:8" ht="15.95" customHeight="1" x14ac:dyDescent="0.25">
      <c r="A2" s="1"/>
      <c r="B2" s="1"/>
      <c r="E2" s="1"/>
    </row>
    <row r="3" spans="1:8" ht="15.95" customHeight="1" x14ac:dyDescent="0.25">
      <c r="A3" s="1"/>
      <c r="B3" s="1"/>
      <c r="E3" s="1"/>
    </row>
    <row r="4" spans="1:8" ht="15.95" customHeight="1" x14ac:dyDescent="0.25">
      <c r="A4" s="1"/>
      <c r="B4" s="1"/>
      <c r="E4" s="1"/>
    </row>
    <row r="5" spans="1:8" ht="15.95" customHeight="1" x14ac:dyDescent="0.25">
      <c r="A5" s="1"/>
      <c r="B5" s="1"/>
      <c r="E5" s="1"/>
    </row>
    <row r="6" spans="1:8" ht="15.95" customHeight="1" x14ac:dyDescent="0.25">
      <c r="A6" s="1"/>
      <c r="B6" s="1"/>
      <c r="E6" s="1"/>
    </row>
    <row r="7" spans="1:8" ht="15.95" customHeight="1" x14ac:dyDescent="0.25">
      <c r="A7" s="1"/>
      <c r="B7" s="1"/>
      <c r="E7" s="1"/>
    </row>
    <row r="9" spans="1:8" s="1" customFormat="1" ht="15.95" customHeight="1" x14ac:dyDescent="0.25">
      <c r="F9" s="23"/>
      <c r="G9" s="23"/>
    </row>
    <row r="10" spans="1:8" ht="15.95" customHeight="1" x14ac:dyDescent="0.25">
      <c r="A10" s="14"/>
      <c r="B10" s="14"/>
      <c r="C10" s="14"/>
      <c r="D10" s="14"/>
      <c r="E10" s="14"/>
      <c r="F10" s="27"/>
    </row>
    <row r="11" spans="1:8" ht="25.5" customHeight="1" x14ac:dyDescent="0.35">
      <c r="A11" s="66" t="s">
        <v>0</v>
      </c>
      <c r="B11" s="67"/>
      <c r="C11" s="67"/>
      <c r="D11" s="67"/>
      <c r="E11" s="67"/>
      <c r="F11" s="67"/>
      <c r="G11" s="67"/>
      <c r="H11" s="67"/>
    </row>
    <row r="13" spans="1:8" ht="15.95" customHeight="1" thickBot="1" x14ac:dyDescent="0.35">
      <c r="A13" s="68" t="s">
        <v>127</v>
      </c>
      <c r="B13" s="68"/>
      <c r="C13" s="68"/>
      <c r="D13" s="68"/>
      <c r="E13" s="68"/>
      <c r="F13" s="68"/>
      <c r="G13" s="68"/>
      <c r="H13" s="68"/>
    </row>
    <row r="14" spans="1:8" ht="15.95" customHeight="1" x14ac:dyDescent="0.25">
      <c r="A14" s="60" t="s">
        <v>143</v>
      </c>
      <c r="B14" s="63" t="s">
        <v>144</v>
      </c>
      <c r="C14" s="17"/>
      <c r="D14" s="17"/>
      <c r="E14" s="17"/>
      <c r="F14" s="24"/>
      <c r="G14" s="24"/>
      <c r="H14" s="20"/>
    </row>
    <row r="15" spans="1:8" ht="15.95" customHeight="1" x14ac:dyDescent="0.25">
      <c r="A15" s="61"/>
      <c r="B15" s="64"/>
      <c r="C15" s="18" t="s">
        <v>145</v>
      </c>
      <c r="D15" s="18" t="s">
        <v>146</v>
      </c>
      <c r="E15" s="18" t="s">
        <v>147</v>
      </c>
      <c r="F15" s="28" t="s">
        <v>148</v>
      </c>
      <c r="G15" s="25" t="s">
        <v>149</v>
      </c>
      <c r="H15" s="21" t="s">
        <v>150</v>
      </c>
    </row>
    <row r="16" spans="1:8" ht="15.95" customHeight="1" thickBot="1" x14ac:dyDescent="0.3">
      <c r="A16" s="62"/>
      <c r="B16" s="65"/>
      <c r="C16" s="19"/>
      <c r="D16" s="19"/>
      <c r="E16" s="19"/>
      <c r="F16" s="26"/>
      <c r="G16" s="26"/>
      <c r="H16" s="22"/>
    </row>
    <row r="17" spans="1:8" ht="15.95" customHeight="1" x14ac:dyDescent="0.25">
      <c r="A17" s="29">
        <v>43019</v>
      </c>
      <c r="B17" s="56" t="s">
        <v>154</v>
      </c>
      <c r="C17" s="41">
        <v>1</v>
      </c>
      <c r="D17" s="11" t="s">
        <v>1</v>
      </c>
      <c r="E17" s="9" t="s">
        <v>2</v>
      </c>
      <c r="F17" s="42">
        <v>0</v>
      </c>
      <c r="G17" s="42">
        <v>0</v>
      </c>
      <c r="H17" s="30">
        <v>0</v>
      </c>
    </row>
    <row r="18" spans="1:8" ht="15.95" customHeight="1" x14ac:dyDescent="0.25">
      <c r="A18" s="31">
        <v>43019</v>
      </c>
      <c r="B18" s="56" t="s">
        <v>154</v>
      </c>
      <c r="C18" s="41">
        <v>2</v>
      </c>
      <c r="D18" s="3" t="s">
        <v>3</v>
      </c>
      <c r="E18" s="5" t="s">
        <v>2</v>
      </c>
      <c r="F18" s="43">
        <v>65</v>
      </c>
      <c r="G18" s="43">
        <f>F18*H18</f>
        <v>195</v>
      </c>
      <c r="H18" s="32">
        <v>3</v>
      </c>
    </row>
    <row r="19" spans="1:8" ht="15.95" customHeight="1" x14ac:dyDescent="0.25">
      <c r="A19" s="31">
        <v>43019</v>
      </c>
      <c r="B19" s="56" t="s">
        <v>154</v>
      </c>
      <c r="C19" s="41">
        <v>3</v>
      </c>
      <c r="D19" s="2" t="s">
        <v>4</v>
      </c>
      <c r="E19" s="5" t="s">
        <v>5</v>
      </c>
      <c r="F19" s="43">
        <v>75</v>
      </c>
      <c r="G19" s="43">
        <f t="shared" ref="G19:G82" si="0">F19*H19</f>
        <v>75</v>
      </c>
      <c r="H19" s="32">
        <v>1</v>
      </c>
    </row>
    <row r="20" spans="1:8" ht="15.95" customHeight="1" x14ac:dyDescent="0.25">
      <c r="A20" s="31">
        <v>43019</v>
      </c>
      <c r="B20" s="56" t="s">
        <v>154</v>
      </c>
      <c r="C20" s="41">
        <v>4</v>
      </c>
      <c r="D20" s="2" t="s">
        <v>6</v>
      </c>
      <c r="E20" s="5" t="s">
        <v>5</v>
      </c>
      <c r="F20" s="43">
        <v>75</v>
      </c>
      <c r="G20" s="43">
        <f t="shared" si="0"/>
        <v>75</v>
      </c>
      <c r="H20" s="32">
        <v>1</v>
      </c>
    </row>
    <row r="21" spans="1:8" ht="15.95" customHeight="1" x14ac:dyDescent="0.25">
      <c r="A21" s="31">
        <v>43019</v>
      </c>
      <c r="B21" s="56" t="s">
        <v>154</v>
      </c>
      <c r="C21" s="41">
        <v>5</v>
      </c>
      <c r="D21" s="2" t="s">
        <v>119</v>
      </c>
      <c r="E21" s="5" t="s">
        <v>118</v>
      </c>
      <c r="F21" s="43">
        <v>0</v>
      </c>
      <c r="G21" s="43">
        <f t="shared" si="0"/>
        <v>0</v>
      </c>
      <c r="H21" s="32">
        <v>0</v>
      </c>
    </row>
    <row r="22" spans="1:8" ht="15.95" customHeight="1" x14ac:dyDescent="0.25">
      <c r="A22" s="31">
        <v>43019</v>
      </c>
      <c r="B22" s="56" t="s">
        <v>154</v>
      </c>
      <c r="C22" s="41">
        <v>6</v>
      </c>
      <c r="D22" s="4" t="s">
        <v>87</v>
      </c>
      <c r="E22" s="5" t="s">
        <v>2</v>
      </c>
      <c r="F22" s="43"/>
      <c r="G22" s="43">
        <f t="shared" si="0"/>
        <v>0</v>
      </c>
      <c r="H22" s="32">
        <v>15</v>
      </c>
    </row>
    <row r="23" spans="1:8" ht="15.95" customHeight="1" x14ac:dyDescent="0.25">
      <c r="A23" s="31">
        <v>43019</v>
      </c>
      <c r="B23" s="56" t="s">
        <v>154</v>
      </c>
      <c r="C23" s="41">
        <v>7</v>
      </c>
      <c r="D23" s="4" t="s">
        <v>8</v>
      </c>
      <c r="E23" s="5" t="s">
        <v>2</v>
      </c>
      <c r="F23" s="43">
        <v>250</v>
      </c>
      <c r="G23" s="43">
        <f t="shared" si="0"/>
        <v>3750</v>
      </c>
      <c r="H23" s="32">
        <v>15</v>
      </c>
    </row>
    <row r="24" spans="1:8" ht="15.95" customHeight="1" x14ac:dyDescent="0.25">
      <c r="A24" s="31">
        <v>43019</v>
      </c>
      <c r="B24" s="56" t="s">
        <v>154</v>
      </c>
      <c r="C24" s="41">
        <v>8</v>
      </c>
      <c r="D24" s="4" t="s">
        <v>9</v>
      </c>
      <c r="E24" s="5" t="s">
        <v>2</v>
      </c>
      <c r="F24" s="43">
        <v>400</v>
      </c>
      <c r="G24" s="43">
        <f t="shared" si="0"/>
        <v>6000</v>
      </c>
      <c r="H24" s="32">
        <v>15</v>
      </c>
    </row>
    <row r="25" spans="1:8" ht="15.95" customHeight="1" x14ac:dyDescent="0.25">
      <c r="A25" s="31">
        <v>43019</v>
      </c>
      <c r="B25" s="56" t="s">
        <v>154</v>
      </c>
      <c r="C25" s="41">
        <v>9</v>
      </c>
      <c r="D25" s="4" t="s">
        <v>10</v>
      </c>
      <c r="E25" s="5" t="s">
        <v>2</v>
      </c>
      <c r="F25" s="43">
        <v>70</v>
      </c>
      <c r="G25" s="43">
        <f t="shared" si="0"/>
        <v>1050</v>
      </c>
      <c r="H25" s="32">
        <v>15</v>
      </c>
    </row>
    <row r="26" spans="1:8" ht="15.95" customHeight="1" x14ac:dyDescent="0.25">
      <c r="A26" s="31">
        <v>43019</v>
      </c>
      <c r="B26" s="56" t="s">
        <v>154</v>
      </c>
      <c r="C26" s="41">
        <v>10</v>
      </c>
      <c r="D26" s="4" t="s">
        <v>11</v>
      </c>
      <c r="E26" s="5" t="s">
        <v>5</v>
      </c>
      <c r="F26" s="43"/>
      <c r="G26" s="43">
        <f t="shared" si="0"/>
        <v>0</v>
      </c>
      <c r="H26" s="32">
        <v>16</v>
      </c>
    </row>
    <row r="27" spans="1:8" ht="15.95" customHeight="1" x14ac:dyDescent="0.25">
      <c r="A27" s="31">
        <v>43019</v>
      </c>
      <c r="B27" s="56" t="s">
        <v>154</v>
      </c>
      <c r="C27" s="41">
        <v>11</v>
      </c>
      <c r="D27" s="4" t="s">
        <v>12</v>
      </c>
      <c r="E27" s="5" t="s">
        <v>5</v>
      </c>
      <c r="F27" s="43">
        <v>50</v>
      </c>
      <c r="G27" s="43">
        <f t="shared" si="0"/>
        <v>250</v>
      </c>
      <c r="H27" s="32">
        <v>5</v>
      </c>
    </row>
    <row r="28" spans="1:8" ht="15.95" customHeight="1" x14ac:dyDescent="0.25">
      <c r="A28" s="31">
        <v>43019</v>
      </c>
      <c r="B28" s="56" t="s">
        <v>154</v>
      </c>
      <c r="C28" s="41">
        <v>12</v>
      </c>
      <c r="D28" s="4" t="s">
        <v>13</v>
      </c>
      <c r="E28" s="7" t="s">
        <v>5</v>
      </c>
      <c r="F28" s="43">
        <v>100</v>
      </c>
      <c r="G28" s="43">
        <f t="shared" si="0"/>
        <v>800</v>
      </c>
      <c r="H28" s="32">
        <v>8</v>
      </c>
    </row>
    <row r="29" spans="1:8" ht="15.95" customHeight="1" x14ac:dyDescent="0.25">
      <c r="A29" s="31">
        <v>43019</v>
      </c>
      <c r="B29" s="56" t="s">
        <v>154</v>
      </c>
      <c r="C29" s="41">
        <v>13</v>
      </c>
      <c r="D29" s="3" t="s">
        <v>14</v>
      </c>
      <c r="E29" s="5" t="s">
        <v>15</v>
      </c>
      <c r="F29" s="43">
        <v>150</v>
      </c>
      <c r="G29" s="43">
        <f t="shared" si="0"/>
        <v>1200</v>
      </c>
      <c r="H29" s="32">
        <v>8</v>
      </c>
    </row>
    <row r="30" spans="1:8" ht="15.95" customHeight="1" x14ac:dyDescent="0.25">
      <c r="A30" s="31">
        <v>43019</v>
      </c>
      <c r="B30" s="56" t="s">
        <v>154</v>
      </c>
      <c r="C30" s="41">
        <v>14</v>
      </c>
      <c r="D30" s="3" t="s">
        <v>16</v>
      </c>
      <c r="E30" s="5" t="s">
        <v>15</v>
      </c>
      <c r="F30" s="43">
        <v>175</v>
      </c>
      <c r="G30" s="43">
        <f t="shared" si="0"/>
        <v>1575</v>
      </c>
      <c r="H30" s="32">
        <v>9</v>
      </c>
    </row>
    <row r="31" spans="1:8" ht="15.95" customHeight="1" x14ac:dyDescent="0.25">
      <c r="A31" s="31">
        <v>43019</v>
      </c>
      <c r="B31" s="56" t="s">
        <v>154</v>
      </c>
      <c r="C31" s="41">
        <v>15</v>
      </c>
      <c r="D31" s="3" t="s">
        <v>17</v>
      </c>
      <c r="E31" s="5" t="s">
        <v>5</v>
      </c>
      <c r="F31" s="43">
        <v>40</v>
      </c>
      <c r="G31" s="43">
        <f t="shared" si="0"/>
        <v>160</v>
      </c>
      <c r="H31" s="32">
        <v>4</v>
      </c>
    </row>
    <row r="32" spans="1:8" ht="15.95" customHeight="1" x14ac:dyDescent="0.25">
      <c r="A32" s="31">
        <v>43019</v>
      </c>
      <c r="B32" s="56" t="s">
        <v>154</v>
      </c>
      <c r="C32" s="41">
        <v>16</v>
      </c>
      <c r="D32" s="3" t="s">
        <v>85</v>
      </c>
      <c r="E32" s="5" t="s">
        <v>2</v>
      </c>
      <c r="F32" s="43"/>
      <c r="G32" s="43">
        <f t="shared" si="0"/>
        <v>0</v>
      </c>
      <c r="H32" s="32">
        <v>3</v>
      </c>
    </row>
    <row r="33" spans="1:8" ht="15.95" customHeight="1" x14ac:dyDescent="0.25">
      <c r="A33" s="31">
        <v>43019</v>
      </c>
      <c r="B33" s="56" t="s">
        <v>154</v>
      </c>
      <c r="C33" s="41">
        <v>17</v>
      </c>
      <c r="D33" s="4" t="s">
        <v>18</v>
      </c>
      <c r="E33" s="5" t="s">
        <v>19</v>
      </c>
      <c r="F33" s="43">
        <v>250</v>
      </c>
      <c r="G33" s="43">
        <f t="shared" si="0"/>
        <v>750</v>
      </c>
      <c r="H33" s="32">
        <v>3</v>
      </c>
    </row>
    <row r="34" spans="1:8" ht="15.95" customHeight="1" x14ac:dyDescent="0.25">
      <c r="A34" s="31">
        <v>43019</v>
      </c>
      <c r="B34" s="56" t="s">
        <v>154</v>
      </c>
      <c r="C34" s="41">
        <v>18</v>
      </c>
      <c r="D34" s="4" t="s">
        <v>20</v>
      </c>
      <c r="E34" s="5" t="s">
        <v>19</v>
      </c>
      <c r="F34" s="43">
        <v>300</v>
      </c>
      <c r="G34" s="43">
        <f t="shared" si="0"/>
        <v>600</v>
      </c>
      <c r="H34" s="32">
        <v>2</v>
      </c>
    </row>
    <row r="35" spans="1:8" ht="15.95" customHeight="1" x14ac:dyDescent="0.25">
      <c r="A35" s="31">
        <v>43019</v>
      </c>
      <c r="B35" s="56" t="s">
        <v>154</v>
      </c>
      <c r="C35" s="41">
        <v>19</v>
      </c>
      <c r="D35" s="3" t="s">
        <v>21</v>
      </c>
      <c r="E35" s="5" t="s">
        <v>2</v>
      </c>
      <c r="F35" s="43">
        <v>300</v>
      </c>
      <c r="G35" s="43">
        <f t="shared" si="0"/>
        <v>300</v>
      </c>
      <c r="H35" s="32">
        <v>1</v>
      </c>
    </row>
    <row r="36" spans="1:8" ht="15.95" customHeight="1" x14ac:dyDescent="0.25">
      <c r="A36" s="31">
        <v>43019</v>
      </c>
      <c r="B36" s="56" t="s">
        <v>154</v>
      </c>
      <c r="C36" s="41">
        <v>20</v>
      </c>
      <c r="D36" s="3" t="s">
        <v>22</v>
      </c>
      <c r="E36" s="5" t="s">
        <v>15</v>
      </c>
      <c r="F36" s="43">
        <v>60</v>
      </c>
      <c r="G36" s="43">
        <f t="shared" si="0"/>
        <v>360</v>
      </c>
      <c r="H36" s="32">
        <v>6</v>
      </c>
    </row>
    <row r="37" spans="1:8" ht="15.95" customHeight="1" x14ac:dyDescent="0.25">
      <c r="A37" s="31">
        <v>43019</v>
      </c>
      <c r="B37" s="56" t="s">
        <v>154</v>
      </c>
      <c r="C37" s="41">
        <v>21</v>
      </c>
      <c r="D37" s="3" t="s">
        <v>23</v>
      </c>
      <c r="E37" s="5" t="s">
        <v>15</v>
      </c>
      <c r="F37" s="43">
        <v>120</v>
      </c>
      <c r="G37" s="43">
        <f t="shared" si="0"/>
        <v>120</v>
      </c>
      <c r="H37" s="32">
        <v>1</v>
      </c>
    </row>
    <row r="38" spans="1:8" ht="15.95" customHeight="1" x14ac:dyDescent="0.25">
      <c r="A38" s="31">
        <v>42971</v>
      </c>
      <c r="B38" s="56" t="s">
        <v>154</v>
      </c>
      <c r="C38" s="41">
        <v>22</v>
      </c>
      <c r="D38" s="3" t="s">
        <v>24</v>
      </c>
      <c r="E38" s="5" t="s">
        <v>131</v>
      </c>
      <c r="F38" s="43">
        <v>500</v>
      </c>
      <c r="G38" s="43">
        <f t="shared" si="0"/>
        <v>500</v>
      </c>
      <c r="H38" s="32">
        <v>1</v>
      </c>
    </row>
    <row r="39" spans="1:8" ht="15.95" customHeight="1" x14ac:dyDescent="0.25">
      <c r="A39" s="31">
        <v>43019</v>
      </c>
      <c r="B39" s="56" t="s">
        <v>154</v>
      </c>
      <c r="C39" s="41">
        <v>23</v>
      </c>
      <c r="D39" s="4" t="s">
        <v>25</v>
      </c>
      <c r="E39" s="5" t="s">
        <v>5</v>
      </c>
      <c r="F39" s="43">
        <v>70</v>
      </c>
      <c r="G39" s="43">
        <f t="shared" si="0"/>
        <v>280</v>
      </c>
      <c r="H39" s="32">
        <v>4</v>
      </c>
    </row>
    <row r="40" spans="1:8" ht="15.95" customHeight="1" x14ac:dyDescent="0.25">
      <c r="A40" s="31">
        <v>43019</v>
      </c>
      <c r="B40" s="56" t="s">
        <v>154</v>
      </c>
      <c r="C40" s="41">
        <v>24</v>
      </c>
      <c r="D40" s="4" t="s">
        <v>26</v>
      </c>
      <c r="E40" s="5" t="s">
        <v>2</v>
      </c>
      <c r="F40" s="43">
        <v>30</v>
      </c>
      <c r="G40" s="43">
        <f t="shared" si="0"/>
        <v>390</v>
      </c>
      <c r="H40" s="32">
        <v>13</v>
      </c>
    </row>
    <row r="41" spans="1:8" ht="15.95" customHeight="1" x14ac:dyDescent="0.25">
      <c r="A41" s="31">
        <v>43019</v>
      </c>
      <c r="B41" s="56" t="s">
        <v>154</v>
      </c>
      <c r="C41" s="41">
        <v>25</v>
      </c>
      <c r="D41" s="4" t="s">
        <v>27</v>
      </c>
      <c r="E41" s="5" t="s">
        <v>2</v>
      </c>
      <c r="F41" s="43">
        <v>60</v>
      </c>
      <c r="G41" s="43">
        <f t="shared" si="0"/>
        <v>420</v>
      </c>
      <c r="H41" s="32">
        <v>7</v>
      </c>
    </row>
    <row r="42" spans="1:8" ht="15.95" customHeight="1" x14ac:dyDescent="0.25">
      <c r="A42" s="31">
        <v>43019</v>
      </c>
      <c r="B42" s="56" t="s">
        <v>154</v>
      </c>
      <c r="C42" s="41">
        <v>26</v>
      </c>
      <c r="D42" s="16" t="s">
        <v>117</v>
      </c>
      <c r="E42" s="15" t="s">
        <v>2</v>
      </c>
      <c r="F42" s="43">
        <v>45</v>
      </c>
      <c r="G42" s="43">
        <f t="shared" si="0"/>
        <v>360</v>
      </c>
      <c r="H42" s="32">
        <v>8</v>
      </c>
    </row>
    <row r="43" spans="1:8" ht="15.95" customHeight="1" x14ac:dyDescent="0.25">
      <c r="A43" s="31">
        <v>43019</v>
      </c>
      <c r="B43" s="56" t="s">
        <v>154</v>
      </c>
      <c r="C43" s="41">
        <v>27</v>
      </c>
      <c r="D43" s="4" t="s">
        <v>29</v>
      </c>
      <c r="E43" s="5" t="s">
        <v>2</v>
      </c>
      <c r="F43" s="43">
        <v>0</v>
      </c>
      <c r="G43" s="43">
        <f t="shared" si="0"/>
        <v>0</v>
      </c>
      <c r="H43" s="32">
        <v>0</v>
      </c>
    </row>
    <row r="44" spans="1:8" ht="15.95" customHeight="1" x14ac:dyDescent="0.25">
      <c r="A44" s="31">
        <v>43019</v>
      </c>
      <c r="B44" s="56" t="s">
        <v>154</v>
      </c>
      <c r="C44" s="41">
        <v>28</v>
      </c>
      <c r="D44" s="4" t="s">
        <v>30</v>
      </c>
      <c r="E44" s="5" t="s">
        <v>2</v>
      </c>
      <c r="F44" s="43">
        <v>25</v>
      </c>
      <c r="G44" s="43">
        <f t="shared" si="0"/>
        <v>25</v>
      </c>
      <c r="H44" s="32">
        <v>1</v>
      </c>
    </row>
    <row r="45" spans="1:8" ht="15.95" customHeight="1" x14ac:dyDescent="0.25">
      <c r="A45" s="31">
        <v>43019</v>
      </c>
      <c r="B45" s="56" t="s">
        <v>154</v>
      </c>
      <c r="C45" s="41">
        <v>29</v>
      </c>
      <c r="D45" s="4" t="s">
        <v>31</v>
      </c>
      <c r="E45" s="5" t="s">
        <v>2</v>
      </c>
      <c r="F45" s="43">
        <v>35</v>
      </c>
      <c r="G45" s="43">
        <f t="shared" si="0"/>
        <v>245</v>
      </c>
      <c r="H45" s="32">
        <v>7</v>
      </c>
    </row>
    <row r="46" spans="1:8" ht="15.95" customHeight="1" x14ac:dyDescent="0.25">
      <c r="A46" s="33">
        <v>43051</v>
      </c>
      <c r="B46" s="56" t="s">
        <v>154</v>
      </c>
      <c r="C46" s="41">
        <v>30</v>
      </c>
      <c r="D46" s="4" t="s">
        <v>32</v>
      </c>
      <c r="E46" s="5" t="s">
        <v>2</v>
      </c>
      <c r="F46" s="43">
        <v>700</v>
      </c>
      <c r="G46" s="43">
        <f t="shared" si="0"/>
        <v>1400</v>
      </c>
      <c r="H46" s="32">
        <v>2</v>
      </c>
    </row>
    <row r="47" spans="1:8" ht="15.95" customHeight="1" x14ac:dyDescent="0.25">
      <c r="A47" s="31">
        <v>43019</v>
      </c>
      <c r="B47" s="56" t="s">
        <v>154</v>
      </c>
      <c r="C47" s="41">
        <v>31</v>
      </c>
      <c r="D47" s="12" t="s">
        <v>33</v>
      </c>
      <c r="E47" s="5" t="s">
        <v>2</v>
      </c>
      <c r="F47" s="43">
        <v>0</v>
      </c>
      <c r="G47" s="43">
        <f t="shared" si="0"/>
        <v>0</v>
      </c>
      <c r="H47" s="32">
        <v>0</v>
      </c>
    </row>
    <row r="48" spans="1:8" ht="15.95" customHeight="1" x14ac:dyDescent="0.25">
      <c r="A48" s="31">
        <v>43019</v>
      </c>
      <c r="B48" s="56" t="s">
        <v>154</v>
      </c>
      <c r="C48" s="41">
        <v>32</v>
      </c>
      <c r="D48" s="4" t="s">
        <v>34</v>
      </c>
      <c r="E48" s="5" t="s">
        <v>5</v>
      </c>
      <c r="F48" s="43">
        <v>700</v>
      </c>
      <c r="G48" s="43">
        <f t="shared" si="0"/>
        <v>2800</v>
      </c>
      <c r="H48" s="32">
        <v>4</v>
      </c>
    </row>
    <row r="49" spans="1:8" ht="15.95" customHeight="1" x14ac:dyDescent="0.25">
      <c r="A49" s="31">
        <v>43019</v>
      </c>
      <c r="B49" s="56" t="s">
        <v>154</v>
      </c>
      <c r="C49" s="41">
        <v>33</v>
      </c>
      <c r="D49" s="16" t="s">
        <v>35</v>
      </c>
      <c r="E49" s="15" t="s">
        <v>2</v>
      </c>
      <c r="F49" s="43">
        <v>250</v>
      </c>
      <c r="G49" s="43">
        <f t="shared" si="0"/>
        <v>3000</v>
      </c>
      <c r="H49" s="32">
        <v>12</v>
      </c>
    </row>
    <row r="50" spans="1:8" ht="15.95" customHeight="1" x14ac:dyDescent="0.25">
      <c r="A50" s="31">
        <v>43157</v>
      </c>
      <c r="B50" s="56" t="s">
        <v>154</v>
      </c>
      <c r="C50" s="41">
        <v>34</v>
      </c>
      <c r="D50" s="3" t="s">
        <v>36</v>
      </c>
      <c r="E50" s="5" t="s">
        <v>129</v>
      </c>
      <c r="F50" s="43">
        <v>220</v>
      </c>
      <c r="G50" s="43">
        <f t="shared" si="0"/>
        <v>4400</v>
      </c>
      <c r="H50" s="32">
        <v>20</v>
      </c>
    </row>
    <row r="51" spans="1:8" ht="15.95" customHeight="1" x14ac:dyDescent="0.25">
      <c r="A51" s="31">
        <v>43019</v>
      </c>
      <c r="B51" s="56" t="s">
        <v>154</v>
      </c>
      <c r="C51" s="41">
        <v>35</v>
      </c>
      <c r="D51" s="3" t="s">
        <v>110</v>
      </c>
      <c r="E51" s="5" t="s">
        <v>15</v>
      </c>
      <c r="F51" s="43"/>
      <c r="G51" s="43">
        <f t="shared" si="0"/>
        <v>0</v>
      </c>
      <c r="H51" s="32">
        <v>4</v>
      </c>
    </row>
    <row r="52" spans="1:8" ht="15.95" customHeight="1" x14ac:dyDescent="0.25">
      <c r="A52" s="31">
        <v>43019</v>
      </c>
      <c r="B52" s="56" t="s">
        <v>154</v>
      </c>
      <c r="C52" s="41">
        <v>36</v>
      </c>
      <c r="D52" s="3" t="s">
        <v>38</v>
      </c>
      <c r="E52" s="5" t="s">
        <v>19</v>
      </c>
      <c r="F52" s="43">
        <v>0</v>
      </c>
      <c r="G52" s="43">
        <f t="shared" si="0"/>
        <v>0</v>
      </c>
      <c r="H52" s="32">
        <v>0</v>
      </c>
    </row>
    <row r="53" spans="1:8" ht="15.95" customHeight="1" x14ac:dyDescent="0.25">
      <c r="A53" s="31">
        <v>43019</v>
      </c>
      <c r="B53" s="56" t="s">
        <v>154</v>
      </c>
      <c r="C53" s="41">
        <v>37</v>
      </c>
      <c r="D53" s="4" t="s">
        <v>39</v>
      </c>
      <c r="E53" s="5" t="s">
        <v>2</v>
      </c>
      <c r="F53" s="43">
        <v>0</v>
      </c>
      <c r="G53" s="43">
        <f t="shared" si="0"/>
        <v>0</v>
      </c>
      <c r="H53" s="32">
        <v>0</v>
      </c>
    </row>
    <row r="54" spans="1:8" ht="15.95" customHeight="1" x14ac:dyDescent="0.25">
      <c r="A54" s="31">
        <v>43019</v>
      </c>
      <c r="B54" s="56" t="s">
        <v>154</v>
      </c>
      <c r="C54" s="41">
        <v>38</v>
      </c>
      <c r="D54" s="4" t="s">
        <v>40</v>
      </c>
      <c r="E54" s="5" t="s">
        <v>2</v>
      </c>
      <c r="F54" s="43">
        <v>25</v>
      </c>
      <c r="G54" s="43">
        <f t="shared" si="0"/>
        <v>100</v>
      </c>
      <c r="H54" s="32">
        <v>4</v>
      </c>
    </row>
    <row r="55" spans="1:8" ht="15.95" customHeight="1" x14ac:dyDescent="0.25">
      <c r="A55" s="31">
        <v>43019</v>
      </c>
      <c r="B55" s="56" t="s">
        <v>154</v>
      </c>
      <c r="C55" s="41">
        <v>39</v>
      </c>
      <c r="D55" s="3" t="s">
        <v>41</v>
      </c>
      <c r="E55" s="5" t="s">
        <v>2</v>
      </c>
      <c r="F55" s="43">
        <v>30</v>
      </c>
      <c r="G55" s="43">
        <f t="shared" si="0"/>
        <v>90</v>
      </c>
      <c r="H55" s="32">
        <v>3</v>
      </c>
    </row>
    <row r="56" spans="1:8" ht="15.95" customHeight="1" x14ac:dyDescent="0.25">
      <c r="A56" s="31">
        <v>43019</v>
      </c>
      <c r="B56" s="56" t="s">
        <v>154</v>
      </c>
      <c r="C56" s="41">
        <v>40</v>
      </c>
      <c r="D56" s="3" t="s">
        <v>42</v>
      </c>
      <c r="E56" s="5" t="s">
        <v>2</v>
      </c>
      <c r="F56" s="43">
        <v>40</v>
      </c>
      <c r="G56" s="43">
        <f t="shared" si="0"/>
        <v>120</v>
      </c>
      <c r="H56" s="32">
        <v>3</v>
      </c>
    </row>
    <row r="57" spans="1:8" ht="15.95" customHeight="1" x14ac:dyDescent="0.25">
      <c r="A57" s="31">
        <v>43019</v>
      </c>
      <c r="B57" s="56" t="s">
        <v>154</v>
      </c>
      <c r="C57" s="41">
        <v>41</v>
      </c>
      <c r="D57" s="3" t="s">
        <v>43</v>
      </c>
      <c r="E57" s="5" t="s">
        <v>2</v>
      </c>
      <c r="F57" s="43">
        <v>70</v>
      </c>
      <c r="G57" s="43">
        <f t="shared" si="0"/>
        <v>70</v>
      </c>
      <c r="H57" s="32">
        <v>1</v>
      </c>
    </row>
    <row r="58" spans="1:8" ht="15.95" customHeight="1" x14ac:dyDescent="0.25">
      <c r="A58" s="31">
        <v>43157</v>
      </c>
      <c r="B58" s="56" t="s">
        <v>154</v>
      </c>
      <c r="C58" s="41">
        <v>42</v>
      </c>
      <c r="D58" s="5" t="s">
        <v>44</v>
      </c>
      <c r="E58" s="5" t="s">
        <v>2</v>
      </c>
      <c r="F58" s="43">
        <v>220</v>
      </c>
      <c r="G58" s="43">
        <f t="shared" si="0"/>
        <v>2200</v>
      </c>
      <c r="H58" s="32">
        <v>10</v>
      </c>
    </row>
    <row r="59" spans="1:8" ht="15.95" customHeight="1" x14ac:dyDescent="0.25">
      <c r="A59" s="31">
        <v>43157</v>
      </c>
      <c r="B59" s="56" t="s">
        <v>154</v>
      </c>
      <c r="C59" s="41">
        <v>43</v>
      </c>
      <c r="D59" s="5" t="s">
        <v>45</v>
      </c>
      <c r="E59" s="5" t="s">
        <v>2</v>
      </c>
      <c r="F59" s="43">
        <v>200</v>
      </c>
      <c r="G59" s="43">
        <f t="shared" si="0"/>
        <v>2000</v>
      </c>
      <c r="H59" s="32">
        <v>10</v>
      </c>
    </row>
    <row r="60" spans="1:8" ht="15.95" customHeight="1" x14ac:dyDescent="0.25">
      <c r="A60" s="31">
        <v>43019</v>
      </c>
      <c r="B60" s="56" t="s">
        <v>154</v>
      </c>
      <c r="C60" s="41">
        <v>44</v>
      </c>
      <c r="D60" s="5" t="s">
        <v>111</v>
      </c>
      <c r="E60" s="5" t="s">
        <v>2</v>
      </c>
      <c r="F60" s="43">
        <v>2200</v>
      </c>
      <c r="G60" s="43">
        <f t="shared" si="0"/>
        <v>2200</v>
      </c>
      <c r="H60" s="32">
        <v>1</v>
      </c>
    </row>
    <row r="61" spans="1:8" ht="15.95" customHeight="1" x14ac:dyDescent="0.25">
      <c r="A61" s="31">
        <v>43157</v>
      </c>
      <c r="B61" s="56" t="s">
        <v>154</v>
      </c>
      <c r="C61" s="41">
        <v>45</v>
      </c>
      <c r="D61" s="5" t="s">
        <v>46</v>
      </c>
      <c r="E61" s="5" t="s">
        <v>2</v>
      </c>
      <c r="F61" s="43">
        <v>320</v>
      </c>
      <c r="G61" s="43">
        <f t="shared" si="0"/>
        <v>15040</v>
      </c>
      <c r="H61" s="32">
        <v>47</v>
      </c>
    </row>
    <row r="62" spans="1:8" ht="15.95" customHeight="1" x14ac:dyDescent="0.25">
      <c r="A62" s="31">
        <v>43157</v>
      </c>
      <c r="B62" s="56" t="s">
        <v>154</v>
      </c>
      <c r="C62" s="41">
        <v>46</v>
      </c>
      <c r="D62" s="5" t="s">
        <v>128</v>
      </c>
      <c r="E62" s="5" t="s">
        <v>129</v>
      </c>
      <c r="F62" s="43">
        <v>650</v>
      </c>
      <c r="G62" s="43">
        <f t="shared" si="0"/>
        <v>650</v>
      </c>
      <c r="H62" s="32">
        <v>1</v>
      </c>
    </row>
    <row r="63" spans="1:8" ht="15.95" customHeight="1" x14ac:dyDescent="0.25">
      <c r="A63" s="31">
        <v>43157</v>
      </c>
      <c r="B63" s="56" t="s">
        <v>154</v>
      </c>
      <c r="C63" s="41">
        <v>47</v>
      </c>
      <c r="D63" s="5" t="s">
        <v>130</v>
      </c>
      <c r="E63" s="5" t="s">
        <v>129</v>
      </c>
      <c r="F63" s="43">
        <v>650</v>
      </c>
      <c r="G63" s="43">
        <f t="shared" si="0"/>
        <v>650</v>
      </c>
      <c r="H63" s="32">
        <v>1</v>
      </c>
    </row>
    <row r="64" spans="1:8" ht="15.95" customHeight="1" x14ac:dyDescent="0.25">
      <c r="A64" s="31">
        <v>43157</v>
      </c>
      <c r="B64" s="56" t="s">
        <v>154</v>
      </c>
      <c r="C64" s="41">
        <v>48</v>
      </c>
      <c r="D64" s="5" t="s">
        <v>47</v>
      </c>
      <c r="E64" s="5" t="s">
        <v>2</v>
      </c>
      <c r="F64" s="43">
        <v>270</v>
      </c>
      <c r="G64" s="43">
        <f t="shared" si="0"/>
        <v>2430</v>
      </c>
      <c r="H64" s="32">
        <v>9</v>
      </c>
    </row>
    <row r="65" spans="1:8" ht="15.95" customHeight="1" x14ac:dyDescent="0.25">
      <c r="A65" s="31">
        <v>43157</v>
      </c>
      <c r="B65" s="56" t="s">
        <v>154</v>
      </c>
      <c r="C65" s="41">
        <v>49</v>
      </c>
      <c r="D65" s="5" t="s">
        <v>139</v>
      </c>
      <c r="E65" s="5" t="s">
        <v>129</v>
      </c>
      <c r="F65" s="43">
        <v>750</v>
      </c>
      <c r="G65" s="43">
        <f t="shared" si="0"/>
        <v>750</v>
      </c>
      <c r="H65" s="32">
        <v>1</v>
      </c>
    </row>
    <row r="66" spans="1:8" ht="15.95" customHeight="1" x14ac:dyDescent="0.25">
      <c r="A66" s="31">
        <v>43157</v>
      </c>
      <c r="B66" s="56" t="s">
        <v>154</v>
      </c>
      <c r="C66" s="41">
        <v>50</v>
      </c>
      <c r="D66" s="5" t="s">
        <v>140</v>
      </c>
      <c r="E66" s="5" t="s">
        <v>129</v>
      </c>
      <c r="F66" s="43">
        <v>700</v>
      </c>
      <c r="G66" s="43">
        <f t="shared" si="0"/>
        <v>700</v>
      </c>
      <c r="H66" s="32">
        <v>1</v>
      </c>
    </row>
    <row r="67" spans="1:8" ht="15.95" customHeight="1" x14ac:dyDescent="0.25">
      <c r="A67" s="31">
        <v>43157</v>
      </c>
      <c r="B67" s="56" t="s">
        <v>154</v>
      </c>
      <c r="C67" s="41">
        <v>51</v>
      </c>
      <c r="D67" s="8" t="s">
        <v>141</v>
      </c>
      <c r="E67" s="8" t="s">
        <v>2</v>
      </c>
      <c r="F67" s="43">
        <v>250</v>
      </c>
      <c r="G67" s="43">
        <f t="shared" si="0"/>
        <v>750</v>
      </c>
      <c r="H67" s="32">
        <v>3</v>
      </c>
    </row>
    <row r="68" spans="1:8" ht="15.95" customHeight="1" x14ac:dyDescent="0.25">
      <c r="A68" s="31">
        <v>43157</v>
      </c>
      <c r="B68" s="56" t="s">
        <v>154</v>
      </c>
      <c r="C68" s="41">
        <v>52</v>
      </c>
      <c r="D68" s="8" t="s">
        <v>142</v>
      </c>
      <c r="E68" s="8" t="s">
        <v>2</v>
      </c>
      <c r="F68" s="43">
        <v>200</v>
      </c>
      <c r="G68" s="43">
        <f t="shared" si="0"/>
        <v>1000</v>
      </c>
      <c r="H68" s="32">
        <v>5</v>
      </c>
    </row>
    <row r="69" spans="1:8" ht="15.95" customHeight="1" x14ac:dyDescent="0.25">
      <c r="A69" s="31">
        <v>43157</v>
      </c>
      <c r="B69" s="56" t="s">
        <v>154</v>
      </c>
      <c r="C69" s="41">
        <v>53</v>
      </c>
      <c r="D69" s="5" t="s">
        <v>112</v>
      </c>
      <c r="E69" s="5" t="s">
        <v>2</v>
      </c>
      <c r="F69" s="43">
        <v>250</v>
      </c>
      <c r="G69" s="43">
        <f t="shared" si="0"/>
        <v>250</v>
      </c>
      <c r="H69" s="32">
        <v>1</v>
      </c>
    </row>
    <row r="70" spans="1:8" ht="15.95" customHeight="1" x14ac:dyDescent="0.25">
      <c r="A70" s="31">
        <v>43019</v>
      </c>
      <c r="B70" s="56" t="s">
        <v>154</v>
      </c>
      <c r="C70" s="41">
        <v>54</v>
      </c>
      <c r="D70" s="6" t="s">
        <v>48</v>
      </c>
      <c r="E70" s="5" t="s">
        <v>138</v>
      </c>
      <c r="F70" s="43">
        <v>520</v>
      </c>
      <c r="G70" s="43">
        <f t="shared" si="0"/>
        <v>3120</v>
      </c>
      <c r="H70" s="32">
        <v>6</v>
      </c>
    </row>
    <row r="71" spans="1:8" ht="15.95" customHeight="1" x14ac:dyDescent="0.25">
      <c r="A71" s="31">
        <v>43019</v>
      </c>
      <c r="B71" s="56" t="s">
        <v>154</v>
      </c>
      <c r="C71" s="41">
        <v>55</v>
      </c>
      <c r="D71" s="6" t="s">
        <v>49</v>
      </c>
      <c r="E71" s="5" t="s">
        <v>2</v>
      </c>
      <c r="F71" s="43">
        <v>120</v>
      </c>
      <c r="G71" s="43">
        <f t="shared" si="0"/>
        <v>240</v>
      </c>
      <c r="H71" s="32">
        <v>2</v>
      </c>
    </row>
    <row r="72" spans="1:8" ht="15.95" customHeight="1" x14ac:dyDescent="0.25">
      <c r="A72" s="31">
        <v>43157</v>
      </c>
      <c r="B72" s="56" t="s">
        <v>154</v>
      </c>
      <c r="C72" s="41">
        <v>56</v>
      </c>
      <c r="D72" s="6" t="s">
        <v>50</v>
      </c>
      <c r="E72" s="5" t="s">
        <v>2</v>
      </c>
      <c r="F72" s="43">
        <v>250</v>
      </c>
      <c r="G72" s="43">
        <f t="shared" si="0"/>
        <v>1750</v>
      </c>
      <c r="H72" s="32">
        <v>7</v>
      </c>
    </row>
    <row r="73" spans="1:8" ht="15.95" customHeight="1" x14ac:dyDescent="0.25">
      <c r="A73" s="31">
        <v>43157</v>
      </c>
      <c r="B73" s="56" t="s">
        <v>154</v>
      </c>
      <c r="C73" s="41">
        <v>57</v>
      </c>
      <c r="D73" s="6" t="s">
        <v>51</v>
      </c>
      <c r="E73" s="5" t="s">
        <v>137</v>
      </c>
      <c r="F73" s="43">
        <v>800</v>
      </c>
      <c r="G73" s="43">
        <f t="shared" si="0"/>
        <v>8000</v>
      </c>
      <c r="H73" s="32">
        <v>10</v>
      </c>
    </row>
    <row r="74" spans="1:8" ht="15.95" customHeight="1" x14ac:dyDescent="0.25">
      <c r="A74" s="31">
        <v>43157</v>
      </c>
      <c r="B74" s="56" t="s">
        <v>154</v>
      </c>
      <c r="C74" s="41">
        <v>58</v>
      </c>
      <c r="D74" s="6" t="s">
        <v>52</v>
      </c>
      <c r="E74" s="5" t="s">
        <v>136</v>
      </c>
      <c r="F74" s="43">
        <v>800</v>
      </c>
      <c r="G74" s="43">
        <f t="shared" si="0"/>
        <v>5600</v>
      </c>
      <c r="H74" s="32">
        <v>7</v>
      </c>
    </row>
    <row r="75" spans="1:8" ht="15.95" customHeight="1" x14ac:dyDescent="0.25">
      <c r="A75" s="31">
        <v>43157</v>
      </c>
      <c r="B75" s="56" t="s">
        <v>154</v>
      </c>
      <c r="C75" s="41">
        <v>59</v>
      </c>
      <c r="D75" s="6" t="s">
        <v>53</v>
      </c>
      <c r="E75" s="5" t="s">
        <v>2</v>
      </c>
      <c r="F75" s="43">
        <v>70</v>
      </c>
      <c r="G75" s="43">
        <f t="shared" si="0"/>
        <v>140</v>
      </c>
      <c r="H75" s="32">
        <v>2</v>
      </c>
    </row>
    <row r="76" spans="1:8" ht="15.95" customHeight="1" x14ac:dyDescent="0.25">
      <c r="A76" s="31">
        <v>43157</v>
      </c>
      <c r="B76" s="56" t="s">
        <v>154</v>
      </c>
      <c r="C76" s="41">
        <v>60</v>
      </c>
      <c r="D76" s="6" t="s">
        <v>101</v>
      </c>
      <c r="E76" s="5" t="s">
        <v>2</v>
      </c>
      <c r="F76" s="43">
        <v>0</v>
      </c>
      <c r="G76" s="43">
        <f t="shared" si="0"/>
        <v>0</v>
      </c>
      <c r="H76" s="32"/>
    </row>
    <row r="77" spans="1:8" ht="15.95" customHeight="1" x14ac:dyDescent="0.25">
      <c r="A77" s="31">
        <v>43019</v>
      </c>
      <c r="B77" s="56" t="s">
        <v>154</v>
      </c>
      <c r="C77" s="41">
        <v>61</v>
      </c>
      <c r="D77" s="6" t="s">
        <v>113</v>
      </c>
      <c r="E77" s="5" t="s">
        <v>2</v>
      </c>
      <c r="F77" s="43">
        <v>300</v>
      </c>
      <c r="G77" s="43">
        <f t="shared" si="0"/>
        <v>900</v>
      </c>
      <c r="H77" s="32">
        <v>3</v>
      </c>
    </row>
    <row r="78" spans="1:8" ht="15.95" customHeight="1" x14ac:dyDescent="0.25">
      <c r="A78" s="31">
        <v>43157</v>
      </c>
      <c r="B78" s="56" t="s">
        <v>154</v>
      </c>
      <c r="C78" s="41">
        <v>62</v>
      </c>
      <c r="D78" s="6" t="s">
        <v>54</v>
      </c>
      <c r="E78" s="5" t="s">
        <v>2</v>
      </c>
      <c r="F78" s="43">
        <v>250</v>
      </c>
      <c r="G78" s="43">
        <f t="shared" si="0"/>
        <v>750</v>
      </c>
      <c r="H78" s="32">
        <v>3</v>
      </c>
    </row>
    <row r="79" spans="1:8" ht="15.95" customHeight="1" x14ac:dyDescent="0.25">
      <c r="A79" s="31">
        <v>43157</v>
      </c>
      <c r="B79" s="56" t="s">
        <v>154</v>
      </c>
      <c r="C79" s="41">
        <v>63</v>
      </c>
      <c r="D79" s="6" t="s">
        <v>55</v>
      </c>
      <c r="E79" s="5" t="s">
        <v>135</v>
      </c>
      <c r="F79" s="43">
        <v>60</v>
      </c>
      <c r="G79" s="43">
        <f t="shared" si="0"/>
        <v>300</v>
      </c>
      <c r="H79" s="32">
        <v>5</v>
      </c>
    </row>
    <row r="80" spans="1:8" ht="15.95" customHeight="1" x14ac:dyDescent="0.25">
      <c r="A80" s="31">
        <v>43157</v>
      </c>
      <c r="B80" s="56" t="s">
        <v>154</v>
      </c>
      <c r="C80" s="41">
        <v>64</v>
      </c>
      <c r="D80" s="6" t="s">
        <v>56</v>
      </c>
      <c r="E80" s="5" t="s">
        <v>2</v>
      </c>
      <c r="F80" s="43">
        <v>250</v>
      </c>
      <c r="G80" s="43">
        <f t="shared" si="0"/>
        <v>1250</v>
      </c>
      <c r="H80" s="32">
        <v>5</v>
      </c>
    </row>
    <row r="81" spans="1:8" ht="15.95" customHeight="1" x14ac:dyDescent="0.25">
      <c r="A81" s="31">
        <v>43157</v>
      </c>
      <c r="B81" s="56" t="s">
        <v>154</v>
      </c>
      <c r="C81" s="41">
        <v>65</v>
      </c>
      <c r="D81" s="6" t="s">
        <v>57</v>
      </c>
      <c r="E81" s="5" t="s">
        <v>2</v>
      </c>
      <c r="F81" s="43">
        <v>60</v>
      </c>
      <c r="G81" s="43">
        <f t="shared" si="0"/>
        <v>600</v>
      </c>
      <c r="H81" s="32">
        <v>10</v>
      </c>
    </row>
    <row r="82" spans="1:8" ht="15.95" customHeight="1" x14ac:dyDescent="0.25">
      <c r="A82" s="31">
        <v>43157</v>
      </c>
      <c r="B82" s="56" t="s">
        <v>154</v>
      </c>
      <c r="C82" s="41">
        <v>66</v>
      </c>
      <c r="D82" s="6" t="s">
        <v>88</v>
      </c>
      <c r="E82" s="5" t="s">
        <v>2</v>
      </c>
      <c r="F82" s="43">
        <v>30</v>
      </c>
      <c r="G82" s="43">
        <f t="shared" si="0"/>
        <v>300</v>
      </c>
      <c r="H82" s="32">
        <v>10</v>
      </c>
    </row>
    <row r="83" spans="1:8" ht="15.95" customHeight="1" x14ac:dyDescent="0.25">
      <c r="A83" s="31">
        <v>43157</v>
      </c>
      <c r="B83" s="56" t="s">
        <v>154</v>
      </c>
      <c r="C83" s="41">
        <v>67</v>
      </c>
      <c r="D83" s="6" t="s">
        <v>58</v>
      </c>
      <c r="E83" s="5" t="s">
        <v>2</v>
      </c>
      <c r="F83" s="43">
        <v>120</v>
      </c>
      <c r="G83" s="43">
        <f t="shared" ref="G83:G145" si="1">F83*H83</f>
        <v>1800</v>
      </c>
      <c r="H83" s="32">
        <v>15</v>
      </c>
    </row>
    <row r="84" spans="1:8" ht="15.95" customHeight="1" x14ac:dyDescent="0.25">
      <c r="A84" s="31">
        <v>43157</v>
      </c>
      <c r="B84" s="56" t="s">
        <v>154</v>
      </c>
      <c r="C84" s="41">
        <v>68</v>
      </c>
      <c r="D84" s="6" t="s">
        <v>59</v>
      </c>
      <c r="E84" s="5" t="s">
        <v>134</v>
      </c>
      <c r="F84" s="43">
        <v>100</v>
      </c>
      <c r="G84" s="43">
        <f t="shared" si="1"/>
        <v>300</v>
      </c>
      <c r="H84" s="32">
        <v>3</v>
      </c>
    </row>
    <row r="85" spans="1:8" ht="15.95" customHeight="1" x14ac:dyDescent="0.25">
      <c r="A85" s="31">
        <v>43157</v>
      </c>
      <c r="B85" s="56" t="s">
        <v>154</v>
      </c>
      <c r="C85" s="41">
        <v>69</v>
      </c>
      <c r="D85" s="6" t="s">
        <v>60</v>
      </c>
      <c r="E85" s="5" t="s">
        <v>2</v>
      </c>
      <c r="F85" s="43">
        <v>220</v>
      </c>
      <c r="G85" s="43">
        <f t="shared" si="1"/>
        <v>1100</v>
      </c>
      <c r="H85" s="32">
        <v>5</v>
      </c>
    </row>
    <row r="86" spans="1:8" ht="15.95" customHeight="1" x14ac:dyDescent="0.25">
      <c r="A86" s="31">
        <v>43157</v>
      </c>
      <c r="B86" s="56" t="s">
        <v>154</v>
      </c>
      <c r="C86" s="41">
        <v>70</v>
      </c>
      <c r="D86" s="6" t="s">
        <v>61</v>
      </c>
      <c r="E86" s="5" t="s">
        <v>37</v>
      </c>
      <c r="F86" s="43">
        <v>100</v>
      </c>
      <c r="G86" s="43">
        <f t="shared" si="1"/>
        <v>500</v>
      </c>
      <c r="H86" s="32">
        <v>5</v>
      </c>
    </row>
    <row r="87" spans="1:8" ht="15.95" customHeight="1" x14ac:dyDescent="0.25">
      <c r="A87" s="31">
        <v>43019</v>
      </c>
      <c r="B87" s="56" t="s">
        <v>154</v>
      </c>
      <c r="C87" s="41">
        <v>71</v>
      </c>
      <c r="D87" s="6" t="s">
        <v>62</v>
      </c>
      <c r="E87" s="5" t="s">
        <v>2</v>
      </c>
      <c r="F87" s="43">
        <v>200</v>
      </c>
      <c r="G87" s="43">
        <f t="shared" si="1"/>
        <v>200</v>
      </c>
      <c r="H87" s="32">
        <v>1</v>
      </c>
    </row>
    <row r="88" spans="1:8" ht="15.95" customHeight="1" x14ac:dyDescent="0.25">
      <c r="A88" s="31">
        <v>43019</v>
      </c>
      <c r="B88" s="56" t="s">
        <v>154</v>
      </c>
      <c r="C88" s="41">
        <v>72</v>
      </c>
      <c r="D88" s="5" t="s">
        <v>63</v>
      </c>
      <c r="E88" s="5" t="s">
        <v>2</v>
      </c>
      <c r="F88" s="43">
        <v>200</v>
      </c>
      <c r="G88" s="43">
        <f t="shared" si="1"/>
        <v>400</v>
      </c>
      <c r="H88" s="32">
        <v>2</v>
      </c>
    </row>
    <row r="89" spans="1:8" ht="15.95" customHeight="1" x14ac:dyDescent="0.25">
      <c r="A89" s="31">
        <v>43019</v>
      </c>
      <c r="B89" s="56" t="s">
        <v>154</v>
      </c>
      <c r="C89" s="41">
        <v>73</v>
      </c>
      <c r="D89" s="5" t="s">
        <v>64</v>
      </c>
      <c r="E89" s="5" t="s">
        <v>2</v>
      </c>
      <c r="F89" s="43">
        <v>150</v>
      </c>
      <c r="G89" s="43">
        <f t="shared" si="1"/>
        <v>450</v>
      </c>
      <c r="H89" s="32">
        <v>3</v>
      </c>
    </row>
    <row r="90" spans="1:8" ht="15.95" customHeight="1" x14ac:dyDescent="0.25">
      <c r="A90" s="31">
        <v>43019</v>
      </c>
      <c r="B90" s="56" t="s">
        <v>154</v>
      </c>
      <c r="C90" s="41">
        <v>74</v>
      </c>
      <c r="D90" s="5" t="s">
        <v>107</v>
      </c>
      <c r="E90" s="5" t="s">
        <v>2</v>
      </c>
      <c r="F90" s="43">
        <v>200</v>
      </c>
      <c r="G90" s="43">
        <f t="shared" si="1"/>
        <v>1400</v>
      </c>
      <c r="H90" s="32">
        <v>7</v>
      </c>
    </row>
    <row r="91" spans="1:8" ht="15.95" customHeight="1" x14ac:dyDescent="0.25">
      <c r="A91" s="31">
        <v>43019</v>
      </c>
      <c r="B91" s="56" t="s">
        <v>154</v>
      </c>
      <c r="C91" s="41">
        <v>75</v>
      </c>
      <c r="D91" s="5" t="s">
        <v>65</v>
      </c>
      <c r="E91" s="5" t="s">
        <v>2</v>
      </c>
      <c r="F91" s="43">
        <v>250</v>
      </c>
      <c r="G91" s="43">
        <f t="shared" si="1"/>
        <v>500</v>
      </c>
      <c r="H91" s="32">
        <v>2</v>
      </c>
    </row>
    <row r="92" spans="1:8" ht="15.95" customHeight="1" x14ac:dyDescent="0.25">
      <c r="A92" s="31">
        <v>43157</v>
      </c>
      <c r="B92" s="56" t="s">
        <v>154</v>
      </c>
      <c r="C92" s="41">
        <v>76</v>
      </c>
      <c r="D92" s="5" t="s">
        <v>66</v>
      </c>
      <c r="E92" s="5" t="s">
        <v>133</v>
      </c>
      <c r="F92" s="43">
        <v>400</v>
      </c>
      <c r="G92" s="43">
        <f t="shared" si="1"/>
        <v>1200</v>
      </c>
      <c r="H92" s="32">
        <v>3</v>
      </c>
    </row>
    <row r="93" spans="1:8" ht="15.95" customHeight="1" x14ac:dyDescent="0.25">
      <c r="A93" s="31">
        <v>43157</v>
      </c>
      <c r="B93" s="56" t="s">
        <v>154</v>
      </c>
      <c r="C93" s="41">
        <v>77</v>
      </c>
      <c r="D93" s="5" t="s">
        <v>67</v>
      </c>
      <c r="E93" s="5" t="s">
        <v>133</v>
      </c>
      <c r="F93" s="43">
        <v>300</v>
      </c>
      <c r="G93" s="43">
        <f t="shared" si="1"/>
        <v>900</v>
      </c>
      <c r="H93" s="32">
        <v>3</v>
      </c>
    </row>
    <row r="94" spans="1:8" ht="15.95" customHeight="1" x14ac:dyDescent="0.25">
      <c r="A94" s="31">
        <v>43157</v>
      </c>
      <c r="B94" s="56" t="s">
        <v>154</v>
      </c>
      <c r="C94" s="41">
        <v>78</v>
      </c>
      <c r="D94" s="5" t="s">
        <v>68</v>
      </c>
      <c r="E94" s="5" t="s">
        <v>132</v>
      </c>
      <c r="F94" s="43">
        <v>100</v>
      </c>
      <c r="G94" s="43">
        <f t="shared" si="1"/>
        <v>1800</v>
      </c>
      <c r="H94" s="32">
        <v>18</v>
      </c>
    </row>
    <row r="95" spans="1:8" ht="15.95" customHeight="1" x14ac:dyDescent="0.25">
      <c r="A95" s="34">
        <v>43063</v>
      </c>
      <c r="B95" s="56" t="s">
        <v>154</v>
      </c>
      <c r="C95" s="41">
        <v>79</v>
      </c>
      <c r="D95" s="15" t="s">
        <v>69</v>
      </c>
      <c r="E95" s="15" t="s">
        <v>2</v>
      </c>
      <c r="F95" s="43">
        <v>925</v>
      </c>
      <c r="G95" s="43">
        <f t="shared" si="1"/>
        <v>9250</v>
      </c>
      <c r="H95" s="35">
        <v>10</v>
      </c>
    </row>
    <row r="96" spans="1:8" ht="15.95" customHeight="1" x14ac:dyDescent="0.25">
      <c r="A96" s="34">
        <v>43063</v>
      </c>
      <c r="B96" s="56" t="s">
        <v>154</v>
      </c>
      <c r="C96" s="41">
        <v>80</v>
      </c>
      <c r="D96" s="15" t="s">
        <v>70</v>
      </c>
      <c r="E96" s="15" t="s">
        <v>2</v>
      </c>
      <c r="F96" s="43">
        <v>925</v>
      </c>
      <c r="G96" s="43">
        <f t="shared" si="1"/>
        <v>12025</v>
      </c>
      <c r="H96" s="35">
        <v>13</v>
      </c>
    </row>
    <row r="97" spans="1:8" ht="15.95" customHeight="1" x14ac:dyDescent="0.25">
      <c r="A97" s="34">
        <v>43063</v>
      </c>
      <c r="B97" s="56" t="s">
        <v>154</v>
      </c>
      <c r="C97" s="41">
        <v>81</v>
      </c>
      <c r="D97" s="10" t="s">
        <v>71</v>
      </c>
      <c r="E97" s="15" t="s">
        <v>2</v>
      </c>
      <c r="F97" s="43">
        <v>1991.53</v>
      </c>
      <c r="G97" s="43">
        <f t="shared" si="1"/>
        <v>7966.12</v>
      </c>
      <c r="H97" s="35">
        <v>4</v>
      </c>
    </row>
    <row r="98" spans="1:8" ht="15.95" customHeight="1" x14ac:dyDescent="0.25">
      <c r="A98" s="34">
        <v>43063</v>
      </c>
      <c r="B98" s="56" t="s">
        <v>154</v>
      </c>
      <c r="C98" s="41">
        <v>82</v>
      </c>
      <c r="D98" s="15" t="s">
        <v>72</v>
      </c>
      <c r="E98" s="15" t="s">
        <v>2</v>
      </c>
      <c r="F98" s="43">
        <v>1690</v>
      </c>
      <c r="G98" s="43">
        <f t="shared" si="1"/>
        <v>3380</v>
      </c>
      <c r="H98" s="35">
        <v>2</v>
      </c>
    </row>
    <row r="99" spans="1:8" ht="15.95" customHeight="1" x14ac:dyDescent="0.25">
      <c r="A99" s="34">
        <v>43063</v>
      </c>
      <c r="B99" s="56" t="s">
        <v>154</v>
      </c>
      <c r="C99" s="41">
        <v>83</v>
      </c>
      <c r="D99" s="15" t="s">
        <v>73</v>
      </c>
      <c r="E99" s="15" t="s">
        <v>2</v>
      </c>
      <c r="F99" s="43">
        <v>1690</v>
      </c>
      <c r="G99" s="43">
        <f t="shared" si="1"/>
        <v>3380</v>
      </c>
      <c r="H99" s="35">
        <v>2</v>
      </c>
    </row>
    <row r="100" spans="1:8" ht="15.95" customHeight="1" x14ac:dyDescent="0.25">
      <c r="A100" s="34">
        <v>43063</v>
      </c>
      <c r="B100" s="56" t="s">
        <v>154</v>
      </c>
      <c r="C100" s="41">
        <v>84</v>
      </c>
      <c r="D100" s="15" t="s">
        <v>74</v>
      </c>
      <c r="E100" s="15" t="s">
        <v>2</v>
      </c>
      <c r="F100" s="43">
        <v>1690</v>
      </c>
      <c r="G100" s="43">
        <f t="shared" si="1"/>
        <v>3380</v>
      </c>
      <c r="H100" s="35">
        <v>2</v>
      </c>
    </row>
    <row r="101" spans="1:8" ht="15.95" customHeight="1" x14ac:dyDescent="0.25">
      <c r="A101" s="34">
        <v>43063</v>
      </c>
      <c r="B101" s="56" t="s">
        <v>154</v>
      </c>
      <c r="C101" s="41">
        <v>85</v>
      </c>
      <c r="D101" s="15" t="s">
        <v>75</v>
      </c>
      <c r="E101" s="15" t="s">
        <v>2</v>
      </c>
      <c r="F101" s="43">
        <v>1690</v>
      </c>
      <c r="G101" s="43">
        <f t="shared" si="1"/>
        <v>3380</v>
      </c>
      <c r="H101" s="35">
        <v>2</v>
      </c>
    </row>
    <row r="102" spans="1:8" ht="15.95" customHeight="1" x14ac:dyDescent="0.25">
      <c r="A102" s="34">
        <v>43063</v>
      </c>
      <c r="B102" s="56" t="s">
        <v>154</v>
      </c>
      <c r="C102" s="41">
        <v>86</v>
      </c>
      <c r="D102" s="15" t="s">
        <v>76</v>
      </c>
      <c r="E102" s="15" t="s">
        <v>2</v>
      </c>
      <c r="F102" s="43">
        <v>690</v>
      </c>
      <c r="G102" s="43">
        <f t="shared" si="1"/>
        <v>6210</v>
      </c>
      <c r="H102" s="35">
        <v>9</v>
      </c>
    </row>
    <row r="103" spans="1:8" ht="15.95" customHeight="1" x14ac:dyDescent="0.25">
      <c r="A103" s="34">
        <v>43063</v>
      </c>
      <c r="B103" s="56" t="s">
        <v>154</v>
      </c>
      <c r="C103" s="41">
        <v>87</v>
      </c>
      <c r="D103" s="15" t="s">
        <v>77</v>
      </c>
      <c r="E103" s="15" t="s">
        <v>2</v>
      </c>
      <c r="F103" s="43">
        <v>750</v>
      </c>
      <c r="G103" s="43">
        <f t="shared" si="1"/>
        <v>9750</v>
      </c>
      <c r="H103" s="35">
        <v>13</v>
      </c>
    </row>
    <row r="104" spans="1:8" ht="15.95" customHeight="1" x14ac:dyDescent="0.25">
      <c r="A104" s="34">
        <v>43063</v>
      </c>
      <c r="B104" s="56" t="s">
        <v>154</v>
      </c>
      <c r="C104" s="41">
        <v>88</v>
      </c>
      <c r="D104" s="15" t="s">
        <v>78</v>
      </c>
      <c r="E104" s="15" t="s">
        <v>2</v>
      </c>
      <c r="F104" s="43">
        <v>825</v>
      </c>
      <c r="G104" s="43">
        <f t="shared" si="1"/>
        <v>11550</v>
      </c>
      <c r="H104" s="35">
        <v>14</v>
      </c>
    </row>
    <row r="105" spans="1:8" ht="15.95" customHeight="1" x14ac:dyDescent="0.25">
      <c r="A105" s="34">
        <v>43063</v>
      </c>
      <c r="B105" s="56" t="s">
        <v>154</v>
      </c>
      <c r="C105" s="41">
        <v>89</v>
      </c>
      <c r="D105" s="15" t="s">
        <v>79</v>
      </c>
      <c r="E105" s="15" t="s">
        <v>2</v>
      </c>
      <c r="F105" s="43">
        <v>790</v>
      </c>
      <c r="G105" s="43">
        <f t="shared" si="1"/>
        <v>10270</v>
      </c>
      <c r="H105" s="35">
        <v>13</v>
      </c>
    </row>
    <row r="106" spans="1:8" ht="15.95" customHeight="1" x14ac:dyDescent="0.25">
      <c r="A106" s="34">
        <v>43063</v>
      </c>
      <c r="B106" s="56" t="s">
        <v>154</v>
      </c>
      <c r="C106" s="41">
        <v>90</v>
      </c>
      <c r="D106" s="15" t="s">
        <v>80</v>
      </c>
      <c r="E106" s="15" t="s">
        <v>2</v>
      </c>
      <c r="F106" s="43">
        <v>690</v>
      </c>
      <c r="G106" s="43">
        <f t="shared" si="1"/>
        <v>6900</v>
      </c>
      <c r="H106" s="35">
        <v>10</v>
      </c>
    </row>
    <row r="107" spans="1:8" ht="15.95" customHeight="1" x14ac:dyDescent="0.25">
      <c r="A107" s="34">
        <v>43063</v>
      </c>
      <c r="B107" s="56" t="s">
        <v>154</v>
      </c>
      <c r="C107" s="41">
        <v>91</v>
      </c>
      <c r="D107" s="15" t="s">
        <v>81</v>
      </c>
      <c r="E107" s="15" t="s">
        <v>2</v>
      </c>
      <c r="F107" s="43">
        <v>790</v>
      </c>
      <c r="G107" s="43">
        <f t="shared" si="1"/>
        <v>10270</v>
      </c>
      <c r="H107" s="35">
        <v>13</v>
      </c>
    </row>
    <row r="108" spans="1:8" ht="15.95" customHeight="1" x14ac:dyDescent="0.25">
      <c r="A108" s="34">
        <v>43063</v>
      </c>
      <c r="B108" s="56" t="s">
        <v>154</v>
      </c>
      <c r="C108" s="41">
        <v>92</v>
      </c>
      <c r="D108" s="15" t="s">
        <v>82</v>
      </c>
      <c r="E108" s="15" t="s">
        <v>2</v>
      </c>
      <c r="F108" s="43">
        <v>690</v>
      </c>
      <c r="G108" s="43">
        <f t="shared" si="1"/>
        <v>7590</v>
      </c>
      <c r="H108" s="35">
        <v>11</v>
      </c>
    </row>
    <row r="109" spans="1:8" ht="15.95" customHeight="1" x14ac:dyDescent="0.25">
      <c r="A109" s="34">
        <v>43063</v>
      </c>
      <c r="B109" s="56" t="s">
        <v>154</v>
      </c>
      <c r="C109" s="41">
        <v>93</v>
      </c>
      <c r="D109" s="15" t="s">
        <v>98</v>
      </c>
      <c r="E109" s="15" t="s">
        <v>2</v>
      </c>
      <c r="F109" s="43">
        <v>4080</v>
      </c>
      <c r="G109" s="43">
        <f t="shared" si="1"/>
        <v>4080</v>
      </c>
      <c r="H109" s="35">
        <v>1</v>
      </c>
    </row>
    <row r="110" spans="1:8" ht="15.95" customHeight="1" x14ac:dyDescent="0.25">
      <c r="A110" s="34">
        <v>43063</v>
      </c>
      <c r="B110" s="56" t="s">
        <v>154</v>
      </c>
      <c r="C110" s="41">
        <v>94</v>
      </c>
      <c r="D110" s="15" t="s">
        <v>98</v>
      </c>
      <c r="E110" s="15" t="s">
        <v>2</v>
      </c>
      <c r="F110" s="43">
        <v>4080</v>
      </c>
      <c r="G110" s="43">
        <f t="shared" si="1"/>
        <v>8160</v>
      </c>
      <c r="H110" s="35">
        <v>2</v>
      </c>
    </row>
    <row r="111" spans="1:8" ht="15.95" customHeight="1" x14ac:dyDescent="0.25">
      <c r="A111" s="34">
        <v>43063</v>
      </c>
      <c r="B111" s="56" t="s">
        <v>154</v>
      </c>
      <c r="C111" s="41">
        <v>95</v>
      </c>
      <c r="D111" s="15" t="s">
        <v>98</v>
      </c>
      <c r="E111" s="15" t="s">
        <v>2</v>
      </c>
      <c r="F111" s="43">
        <v>4080</v>
      </c>
      <c r="G111" s="43">
        <f t="shared" si="1"/>
        <v>8160</v>
      </c>
      <c r="H111" s="35">
        <v>2</v>
      </c>
    </row>
    <row r="112" spans="1:8" ht="15.95" customHeight="1" x14ac:dyDescent="0.25">
      <c r="A112" s="34">
        <v>43063</v>
      </c>
      <c r="B112" s="56" t="s">
        <v>154</v>
      </c>
      <c r="C112" s="41">
        <v>96</v>
      </c>
      <c r="D112" s="15" t="s">
        <v>98</v>
      </c>
      <c r="E112" s="15" t="s">
        <v>2</v>
      </c>
      <c r="F112" s="43">
        <v>4080</v>
      </c>
      <c r="G112" s="43">
        <f t="shared" si="1"/>
        <v>8160</v>
      </c>
      <c r="H112" s="35">
        <v>2</v>
      </c>
    </row>
    <row r="113" spans="1:8" ht="15.95" customHeight="1" x14ac:dyDescent="0.25">
      <c r="A113" s="34">
        <v>43063</v>
      </c>
      <c r="B113" s="56" t="s">
        <v>154</v>
      </c>
      <c r="C113" s="41">
        <v>97</v>
      </c>
      <c r="D113" s="10" t="s">
        <v>83</v>
      </c>
      <c r="E113" s="15" t="s">
        <v>2</v>
      </c>
      <c r="F113" s="43">
        <v>1531.98</v>
      </c>
      <c r="G113" s="43">
        <f t="shared" si="1"/>
        <v>1531.98</v>
      </c>
      <c r="H113" s="35">
        <v>1</v>
      </c>
    </row>
    <row r="114" spans="1:8" ht="15.95" customHeight="1" x14ac:dyDescent="0.25">
      <c r="A114" s="34">
        <v>43063</v>
      </c>
      <c r="B114" s="56" t="s">
        <v>154</v>
      </c>
      <c r="C114" s="41">
        <v>98</v>
      </c>
      <c r="D114" s="10" t="s">
        <v>84</v>
      </c>
      <c r="E114" s="15" t="s">
        <v>2</v>
      </c>
      <c r="F114" s="43">
        <v>1991.53</v>
      </c>
      <c r="G114" s="43">
        <f t="shared" si="1"/>
        <v>1991.53</v>
      </c>
      <c r="H114" s="35">
        <v>1</v>
      </c>
    </row>
    <row r="115" spans="1:8" ht="15.95" customHeight="1" x14ac:dyDescent="0.25">
      <c r="A115" s="36">
        <v>43063</v>
      </c>
      <c r="B115" s="56" t="s">
        <v>154</v>
      </c>
      <c r="C115" s="41">
        <v>99</v>
      </c>
      <c r="D115" s="10" t="s">
        <v>108</v>
      </c>
      <c r="E115" s="15" t="s">
        <v>2</v>
      </c>
      <c r="F115" s="43">
        <v>0</v>
      </c>
      <c r="G115" s="43">
        <f t="shared" si="1"/>
        <v>0</v>
      </c>
      <c r="H115" s="35">
        <v>0</v>
      </c>
    </row>
    <row r="116" spans="1:8" ht="15.95" customHeight="1" x14ac:dyDescent="0.25">
      <c r="A116" s="37">
        <v>43019</v>
      </c>
      <c r="B116" s="56" t="s">
        <v>154</v>
      </c>
      <c r="C116" s="41">
        <v>100</v>
      </c>
      <c r="D116" s="8" t="s">
        <v>109</v>
      </c>
      <c r="E116" s="8" t="s">
        <v>2</v>
      </c>
      <c r="F116" s="43">
        <v>100</v>
      </c>
      <c r="G116" s="43">
        <f t="shared" si="1"/>
        <v>600</v>
      </c>
      <c r="H116" s="32">
        <v>6</v>
      </c>
    </row>
    <row r="117" spans="1:8" ht="15.95" customHeight="1" x14ac:dyDescent="0.25">
      <c r="A117" s="37">
        <v>42836</v>
      </c>
      <c r="B117" s="56" t="s">
        <v>154</v>
      </c>
      <c r="C117" s="41">
        <v>101</v>
      </c>
      <c r="D117" s="8" t="s">
        <v>89</v>
      </c>
      <c r="E117" s="8" t="s">
        <v>2</v>
      </c>
      <c r="F117" s="43">
        <v>0</v>
      </c>
      <c r="G117" s="43">
        <f t="shared" si="1"/>
        <v>0</v>
      </c>
      <c r="H117" s="35">
        <v>0</v>
      </c>
    </row>
    <row r="118" spans="1:8" ht="15.95" customHeight="1" x14ac:dyDescent="0.25">
      <c r="A118" s="37">
        <v>42836</v>
      </c>
      <c r="B118" s="56" t="s">
        <v>154</v>
      </c>
      <c r="C118" s="41">
        <v>102</v>
      </c>
      <c r="D118" s="8" t="s">
        <v>90</v>
      </c>
      <c r="E118" s="8" t="s">
        <v>2</v>
      </c>
      <c r="F118" s="43">
        <v>0</v>
      </c>
      <c r="G118" s="43">
        <f t="shared" si="1"/>
        <v>0</v>
      </c>
      <c r="H118" s="35">
        <v>0</v>
      </c>
    </row>
    <row r="119" spans="1:8" ht="15.95" customHeight="1" x14ac:dyDescent="0.25">
      <c r="A119" s="37">
        <v>42836</v>
      </c>
      <c r="B119" s="56" t="s">
        <v>154</v>
      </c>
      <c r="C119" s="41">
        <v>103</v>
      </c>
      <c r="D119" s="5" t="s">
        <v>91</v>
      </c>
      <c r="E119" s="5" t="s">
        <v>2</v>
      </c>
      <c r="F119" s="43">
        <v>0</v>
      </c>
      <c r="G119" s="43">
        <f t="shared" si="1"/>
        <v>0</v>
      </c>
      <c r="H119" s="32">
        <v>0</v>
      </c>
    </row>
    <row r="120" spans="1:8" ht="15.95" customHeight="1" x14ac:dyDescent="0.25">
      <c r="A120" s="37">
        <v>42836</v>
      </c>
      <c r="B120" s="56" t="s">
        <v>154</v>
      </c>
      <c r="C120" s="41">
        <v>104</v>
      </c>
      <c r="D120" s="5" t="s">
        <v>93</v>
      </c>
      <c r="E120" s="5" t="s">
        <v>2</v>
      </c>
      <c r="F120" s="43">
        <v>1200</v>
      </c>
      <c r="G120" s="43">
        <f t="shared" si="1"/>
        <v>2400</v>
      </c>
      <c r="H120" s="32">
        <v>2</v>
      </c>
    </row>
    <row r="121" spans="1:8" ht="15.95" customHeight="1" x14ac:dyDescent="0.25">
      <c r="A121" s="37">
        <v>42836</v>
      </c>
      <c r="B121" s="56" t="s">
        <v>154</v>
      </c>
      <c r="C121" s="41">
        <v>105</v>
      </c>
      <c r="D121" s="5" t="s">
        <v>94</v>
      </c>
      <c r="E121" s="5" t="s">
        <v>2</v>
      </c>
      <c r="F121" s="43">
        <v>300</v>
      </c>
      <c r="G121" s="43">
        <f t="shared" si="1"/>
        <v>900</v>
      </c>
      <c r="H121" s="32">
        <v>3</v>
      </c>
    </row>
    <row r="122" spans="1:8" ht="15.95" customHeight="1" x14ac:dyDescent="0.25">
      <c r="A122" s="37">
        <v>42836</v>
      </c>
      <c r="B122" s="56" t="s">
        <v>154</v>
      </c>
      <c r="C122" s="41">
        <v>106</v>
      </c>
      <c r="D122" s="5" t="s">
        <v>95</v>
      </c>
      <c r="E122" s="5" t="s">
        <v>2</v>
      </c>
      <c r="F122" s="43">
        <v>300</v>
      </c>
      <c r="G122" s="43">
        <f t="shared" si="1"/>
        <v>600</v>
      </c>
      <c r="H122" s="32">
        <v>2</v>
      </c>
    </row>
    <row r="123" spans="1:8" ht="15.95" customHeight="1" x14ac:dyDescent="0.25">
      <c r="A123" s="37">
        <v>42836</v>
      </c>
      <c r="B123" s="56" t="s">
        <v>154</v>
      </c>
      <c r="C123" s="41">
        <v>107</v>
      </c>
      <c r="D123" s="5" t="s">
        <v>104</v>
      </c>
      <c r="E123" s="5" t="s">
        <v>2</v>
      </c>
      <c r="F123" s="43">
        <v>2000</v>
      </c>
      <c r="G123" s="43">
        <f t="shared" si="1"/>
        <v>6000</v>
      </c>
      <c r="H123" s="32">
        <v>3</v>
      </c>
    </row>
    <row r="124" spans="1:8" ht="15.95" customHeight="1" x14ac:dyDescent="0.25">
      <c r="A124" s="37">
        <v>42836</v>
      </c>
      <c r="B124" s="56" t="s">
        <v>154</v>
      </c>
      <c r="C124" s="41">
        <v>108</v>
      </c>
      <c r="D124" s="5" t="s">
        <v>96</v>
      </c>
      <c r="E124" s="5" t="s">
        <v>2</v>
      </c>
      <c r="F124" s="43">
        <v>300</v>
      </c>
      <c r="G124" s="43">
        <f t="shared" si="1"/>
        <v>600</v>
      </c>
      <c r="H124" s="32">
        <v>2</v>
      </c>
    </row>
    <row r="125" spans="1:8" ht="15.95" customHeight="1" x14ac:dyDescent="0.25">
      <c r="A125" s="37">
        <v>42836</v>
      </c>
      <c r="B125" s="56" t="s">
        <v>154</v>
      </c>
      <c r="C125" s="41">
        <v>109</v>
      </c>
      <c r="D125" s="5" t="s">
        <v>92</v>
      </c>
      <c r="E125" s="5" t="s">
        <v>2</v>
      </c>
      <c r="F125" s="43">
        <v>600</v>
      </c>
      <c r="G125" s="43">
        <f t="shared" si="1"/>
        <v>600</v>
      </c>
      <c r="H125" s="32">
        <v>1</v>
      </c>
    </row>
    <row r="126" spans="1:8" ht="15.95" customHeight="1" x14ac:dyDescent="0.25">
      <c r="A126" s="37">
        <v>42836</v>
      </c>
      <c r="B126" s="56" t="s">
        <v>154</v>
      </c>
      <c r="C126" s="41">
        <v>110</v>
      </c>
      <c r="D126" s="5" t="s">
        <v>97</v>
      </c>
      <c r="E126" s="5" t="s">
        <v>2</v>
      </c>
      <c r="F126" s="43">
        <v>0</v>
      </c>
      <c r="G126" s="43">
        <f t="shared" si="1"/>
        <v>0</v>
      </c>
      <c r="H126" s="32">
        <v>0</v>
      </c>
    </row>
    <row r="127" spans="1:8" ht="15.95" customHeight="1" x14ac:dyDescent="0.25">
      <c r="A127" s="37">
        <v>42836</v>
      </c>
      <c r="B127" s="56" t="s">
        <v>154</v>
      </c>
      <c r="C127" s="41">
        <v>111</v>
      </c>
      <c r="D127" s="5" t="s">
        <v>114</v>
      </c>
      <c r="E127" s="5" t="s">
        <v>2</v>
      </c>
      <c r="F127" s="43">
        <v>1500</v>
      </c>
      <c r="G127" s="43">
        <f t="shared" si="1"/>
        <v>3000</v>
      </c>
      <c r="H127" s="32">
        <v>2</v>
      </c>
    </row>
    <row r="128" spans="1:8" ht="15.95" customHeight="1" x14ac:dyDescent="0.25">
      <c r="A128" s="37">
        <v>42836</v>
      </c>
      <c r="B128" s="56" t="s">
        <v>154</v>
      </c>
      <c r="C128" s="41">
        <v>112</v>
      </c>
      <c r="D128" s="8" t="s">
        <v>99</v>
      </c>
      <c r="E128" s="8" t="s">
        <v>2</v>
      </c>
      <c r="F128" s="43">
        <v>300</v>
      </c>
      <c r="G128" s="43">
        <f t="shared" si="1"/>
        <v>0</v>
      </c>
      <c r="H128" s="32">
        <v>0</v>
      </c>
    </row>
    <row r="129" spans="1:8" ht="15.95" customHeight="1" x14ac:dyDescent="0.25">
      <c r="A129" s="37">
        <v>42836</v>
      </c>
      <c r="B129" s="56" t="s">
        <v>154</v>
      </c>
      <c r="C129" s="41">
        <v>113</v>
      </c>
      <c r="D129" s="8" t="s">
        <v>105</v>
      </c>
      <c r="E129" s="8" t="s">
        <v>2</v>
      </c>
      <c r="F129" s="43">
        <v>400</v>
      </c>
      <c r="G129" s="43">
        <f t="shared" si="1"/>
        <v>2000</v>
      </c>
      <c r="H129" s="32">
        <v>5</v>
      </c>
    </row>
    <row r="130" spans="1:8" ht="15.95" customHeight="1" x14ac:dyDescent="0.25">
      <c r="A130" s="37">
        <v>42836</v>
      </c>
      <c r="B130" s="56" t="s">
        <v>154</v>
      </c>
      <c r="C130" s="41">
        <v>114</v>
      </c>
      <c r="D130" s="8" t="s">
        <v>100</v>
      </c>
      <c r="E130" s="8" t="s">
        <v>2</v>
      </c>
      <c r="F130" s="43">
        <v>0</v>
      </c>
      <c r="G130" s="43">
        <f t="shared" si="1"/>
        <v>0</v>
      </c>
      <c r="H130" s="32">
        <v>0</v>
      </c>
    </row>
    <row r="131" spans="1:8" ht="15.95" customHeight="1" x14ac:dyDescent="0.25">
      <c r="A131" s="38">
        <v>43102</v>
      </c>
      <c r="B131" s="56" t="s">
        <v>154</v>
      </c>
      <c r="C131" s="41">
        <v>115</v>
      </c>
      <c r="D131" s="8" t="s">
        <v>121</v>
      </c>
      <c r="E131" s="8" t="s">
        <v>2</v>
      </c>
      <c r="F131" s="43"/>
      <c r="G131" s="43">
        <f t="shared" si="1"/>
        <v>0</v>
      </c>
      <c r="H131" s="39">
        <v>12</v>
      </c>
    </row>
    <row r="132" spans="1:8" ht="15.95" customHeight="1" x14ac:dyDescent="0.25">
      <c r="A132" s="38">
        <v>43102</v>
      </c>
      <c r="B132" s="56" t="s">
        <v>154</v>
      </c>
      <c r="C132" s="41">
        <v>116</v>
      </c>
      <c r="D132" s="8" t="s">
        <v>122</v>
      </c>
      <c r="E132" s="8" t="s">
        <v>2</v>
      </c>
      <c r="F132" s="43"/>
      <c r="G132" s="43">
        <f t="shared" si="1"/>
        <v>0</v>
      </c>
      <c r="H132" s="32">
        <v>260</v>
      </c>
    </row>
    <row r="133" spans="1:8" ht="15.95" customHeight="1" x14ac:dyDescent="0.25">
      <c r="A133" s="38">
        <v>43102</v>
      </c>
      <c r="B133" s="56" t="s">
        <v>154</v>
      </c>
      <c r="C133" s="41">
        <v>117</v>
      </c>
      <c r="D133" s="13" t="s">
        <v>116</v>
      </c>
      <c r="E133" s="5" t="s">
        <v>2</v>
      </c>
      <c r="F133" s="43"/>
      <c r="G133" s="43">
        <f t="shared" si="1"/>
        <v>0</v>
      </c>
      <c r="H133" s="32">
        <v>176</v>
      </c>
    </row>
    <row r="134" spans="1:8" ht="15.95" customHeight="1" x14ac:dyDescent="0.25">
      <c r="A134" s="31">
        <v>43019</v>
      </c>
      <c r="B134" s="56" t="s">
        <v>154</v>
      </c>
      <c r="C134" s="41">
        <v>118</v>
      </c>
      <c r="D134" s="2" t="s">
        <v>7</v>
      </c>
      <c r="E134" s="5" t="s">
        <v>2</v>
      </c>
      <c r="F134" s="43"/>
      <c r="G134" s="43">
        <f t="shared" si="1"/>
        <v>0</v>
      </c>
      <c r="H134" s="32">
        <v>30</v>
      </c>
    </row>
    <row r="135" spans="1:8" ht="15.95" customHeight="1" x14ac:dyDescent="0.25">
      <c r="A135" s="31">
        <v>43088</v>
      </c>
      <c r="B135" s="56" t="s">
        <v>154</v>
      </c>
      <c r="C135" s="41">
        <v>119</v>
      </c>
      <c r="D135" s="2" t="s">
        <v>86</v>
      </c>
      <c r="E135" s="5" t="s">
        <v>2</v>
      </c>
      <c r="F135" s="43">
        <v>250</v>
      </c>
      <c r="G135" s="43">
        <f t="shared" si="1"/>
        <v>113750</v>
      </c>
      <c r="H135" s="32">
        <v>455</v>
      </c>
    </row>
    <row r="136" spans="1:8" ht="15.95" customHeight="1" x14ac:dyDescent="0.25">
      <c r="A136" s="31">
        <v>42737</v>
      </c>
      <c r="B136" s="56" t="s">
        <v>154</v>
      </c>
      <c r="C136" s="41">
        <v>120</v>
      </c>
      <c r="D136" s="2" t="s">
        <v>123</v>
      </c>
      <c r="E136" s="5" t="s">
        <v>2</v>
      </c>
      <c r="F136" s="43"/>
      <c r="G136" s="43">
        <f t="shared" si="1"/>
        <v>0</v>
      </c>
      <c r="H136" s="32">
        <v>37</v>
      </c>
    </row>
    <row r="137" spans="1:8" ht="15.95" customHeight="1" x14ac:dyDescent="0.25">
      <c r="A137" s="31">
        <v>42580</v>
      </c>
      <c r="B137" s="56" t="s">
        <v>154</v>
      </c>
      <c r="C137" s="41">
        <v>121</v>
      </c>
      <c r="D137" s="4" t="s">
        <v>102</v>
      </c>
      <c r="E137" s="5" t="s">
        <v>2</v>
      </c>
      <c r="F137" s="43"/>
      <c r="G137" s="43">
        <f t="shared" si="1"/>
        <v>0</v>
      </c>
      <c r="H137" s="32">
        <v>20</v>
      </c>
    </row>
    <row r="138" spans="1:8" ht="15.95" customHeight="1" x14ac:dyDescent="0.25">
      <c r="A138" s="33">
        <v>42580</v>
      </c>
      <c r="B138" s="56" t="s">
        <v>154</v>
      </c>
      <c r="C138" s="41">
        <v>122</v>
      </c>
      <c r="D138" s="4" t="s">
        <v>103</v>
      </c>
      <c r="E138" s="5" t="s">
        <v>2</v>
      </c>
      <c r="F138" s="43"/>
      <c r="G138" s="43">
        <f t="shared" si="1"/>
        <v>0</v>
      </c>
      <c r="H138" s="32">
        <v>850</v>
      </c>
    </row>
    <row r="139" spans="1:8" ht="15.95" customHeight="1" x14ac:dyDescent="0.25">
      <c r="A139" s="33">
        <v>42940</v>
      </c>
      <c r="B139" s="56" t="s">
        <v>154</v>
      </c>
      <c r="C139" s="41">
        <v>123</v>
      </c>
      <c r="D139" s="4" t="s">
        <v>115</v>
      </c>
      <c r="E139" s="5" t="s">
        <v>2</v>
      </c>
      <c r="F139" s="43"/>
      <c r="G139" s="43">
        <f t="shared" si="1"/>
        <v>0</v>
      </c>
      <c r="H139" s="39">
        <v>39</v>
      </c>
    </row>
    <row r="140" spans="1:8" ht="15.95" customHeight="1" x14ac:dyDescent="0.25">
      <c r="A140" s="33">
        <v>43102</v>
      </c>
      <c r="B140" s="56" t="s">
        <v>154</v>
      </c>
      <c r="C140" s="41">
        <v>124</v>
      </c>
      <c r="D140" s="4" t="s">
        <v>126</v>
      </c>
      <c r="E140" s="5" t="s">
        <v>2</v>
      </c>
      <c r="F140" s="43"/>
      <c r="G140" s="43">
        <f t="shared" si="1"/>
        <v>0</v>
      </c>
      <c r="H140" s="32">
        <v>144</v>
      </c>
    </row>
    <row r="141" spans="1:8" ht="15.95" customHeight="1" x14ac:dyDescent="0.25">
      <c r="A141" s="40">
        <v>43050</v>
      </c>
      <c r="B141" s="56" t="s">
        <v>154</v>
      </c>
      <c r="C141" s="41">
        <v>125</v>
      </c>
      <c r="D141" s="16" t="s">
        <v>28</v>
      </c>
      <c r="E141" s="15" t="s">
        <v>2</v>
      </c>
      <c r="F141" s="43"/>
      <c r="G141" s="43">
        <f t="shared" si="1"/>
        <v>0</v>
      </c>
      <c r="H141" s="32">
        <v>23</v>
      </c>
    </row>
    <row r="142" spans="1:8" ht="15.95" customHeight="1" x14ac:dyDescent="0.25">
      <c r="A142" s="40">
        <v>43102</v>
      </c>
      <c r="B142" s="56" t="s">
        <v>154</v>
      </c>
      <c r="C142" s="41">
        <v>126</v>
      </c>
      <c r="D142" s="16" t="s">
        <v>125</v>
      </c>
      <c r="E142" s="15" t="s">
        <v>2</v>
      </c>
      <c r="F142" s="43"/>
      <c r="G142" s="43">
        <f t="shared" si="1"/>
        <v>0</v>
      </c>
      <c r="H142" s="32">
        <v>43</v>
      </c>
    </row>
    <row r="143" spans="1:8" ht="15.95" customHeight="1" x14ac:dyDescent="0.25">
      <c r="A143" s="40">
        <v>43102</v>
      </c>
      <c r="B143" s="56" t="s">
        <v>154</v>
      </c>
      <c r="C143" s="41">
        <v>127</v>
      </c>
      <c r="D143" s="16" t="s">
        <v>124</v>
      </c>
      <c r="E143" s="15" t="s">
        <v>2</v>
      </c>
      <c r="F143" s="43"/>
      <c r="G143" s="43">
        <f t="shared" si="1"/>
        <v>0</v>
      </c>
      <c r="H143" s="32">
        <v>35</v>
      </c>
    </row>
    <row r="144" spans="1:8" ht="15.95" customHeight="1" x14ac:dyDescent="0.25">
      <c r="A144" s="37">
        <v>43102</v>
      </c>
      <c r="B144" s="56" t="s">
        <v>154</v>
      </c>
      <c r="C144" s="41">
        <v>128</v>
      </c>
      <c r="D144" s="13" t="s">
        <v>106</v>
      </c>
      <c r="E144" s="5" t="s">
        <v>2</v>
      </c>
      <c r="F144" s="43"/>
      <c r="G144" s="43">
        <f t="shared" si="1"/>
        <v>0</v>
      </c>
      <c r="H144" s="32">
        <v>150</v>
      </c>
    </row>
    <row r="145" spans="1:8" ht="15.95" customHeight="1" thickBot="1" x14ac:dyDescent="0.3">
      <c r="A145" s="48">
        <v>43102</v>
      </c>
      <c r="B145" s="56" t="s">
        <v>154</v>
      </c>
      <c r="C145" s="49">
        <v>129</v>
      </c>
      <c r="D145" s="50" t="s">
        <v>120</v>
      </c>
      <c r="E145" s="51" t="s">
        <v>2</v>
      </c>
      <c r="F145" s="52"/>
      <c r="G145" s="52">
        <f t="shared" si="1"/>
        <v>0</v>
      </c>
      <c r="H145" s="53">
        <v>30</v>
      </c>
    </row>
    <row r="146" spans="1:8" ht="15.95" customHeight="1" thickBot="1" x14ac:dyDescent="0.3">
      <c r="A146" s="58" t="s">
        <v>153</v>
      </c>
      <c r="B146" s="59"/>
      <c r="C146" s="59"/>
      <c r="D146" s="59"/>
      <c r="E146" s="59"/>
      <c r="F146" s="54"/>
      <c r="G146" s="54">
        <f>SUM(G17:G145)</f>
        <v>361414.63</v>
      </c>
      <c r="H146" s="55"/>
    </row>
    <row r="150" spans="1:8" ht="15.95" customHeight="1" x14ac:dyDescent="0.25">
      <c r="B150" s="57" t="s">
        <v>151</v>
      </c>
      <c r="C150" s="57"/>
      <c r="D150" s="57"/>
      <c r="E150" s="57"/>
      <c r="F150" s="57"/>
    </row>
    <row r="151" spans="1:8" ht="15.95" customHeight="1" x14ac:dyDescent="0.25">
      <c r="B151" s="57"/>
      <c r="C151" s="57"/>
      <c r="D151" s="57"/>
      <c r="E151" s="57"/>
      <c r="F151" s="57"/>
    </row>
    <row r="152" spans="1:8" ht="15.95" customHeight="1" x14ac:dyDescent="0.25">
      <c r="B152" s="57"/>
      <c r="C152" s="57"/>
      <c r="D152" s="57"/>
      <c r="E152" s="57"/>
      <c r="F152" s="57"/>
    </row>
    <row r="153" spans="1:8" ht="15.95" customHeight="1" x14ac:dyDescent="0.25">
      <c r="B153" s="57"/>
      <c r="C153" s="57"/>
      <c r="D153" s="57"/>
      <c r="E153" s="57"/>
      <c r="F153" s="57"/>
    </row>
    <row r="157" spans="1:8" ht="15.95" customHeight="1" x14ac:dyDescent="0.25">
      <c r="A157" s="1"/>
      <c r="B157" s="1"/>
      <c r="E157" s="1"/>
      <c r="H157" s="1"/>
    </row>
    <row r="158" spans="1:8" ht="15.95" customHeight="1" x14ac:dyDescent="0.25">
      <c r="A158" s="44"/>
      <c r="B158" s="44"/>
      <c r="C158" s="44"/>
      <c r="D158" s="69" t="s">
        <v>155</v>
      </c>
      <c r="E158" s="45"/>
      <c r="F158" s="45"/>
      <c r="G158" s="45"/>
      <c r="H158" s="45"/>
    </row>
    <row r="159" spans="1:8" ht="15.95" customHeight="1" x14ac:dyDescent="0.25">
      <c r="A159" s="44"/>
      <c r="B159" s="44"/>
      <c r="C159" s="44"/>
      <c r="D159" s="70" t="s">
        <v>152</v>
      </c>
      <c r="E159" s="46"/>
      <c r="F159" s="46"/>
      <c r="G159" s="46"/>
      <c r="H159" s="46"/>
    </row>
    <row r="160" spans="1:8" ht="15.95" customHeight="1" x14ac:dyDescent="0.25">
      <c r="A160" s="44"/>
      <c r="B160" s="44"/>
      <c r="C160" s="44"/>
      <c r="D160" s="44"/>
      <c r="E160" s="44"/>
      <c r="F160" s="47"/>
      <c r="G160" s="47"/>
      <c r="H160" s="44"/>
    </row>
  </sheetData>
  <sortState ref="A16:F137">
    <sortCondition ref="A124"/>
  </sortState>
  <mergeCells count="6">
    <mergeCell ref="B150:F153"/>
    <mergeCell ref="A146:E146"/>
    <mergeCell ref="A14:A16"/>
    <mergeCell ref="B14:B16"/>
    <mergeCell ref="A11:H11"/>
    <mergeCell ref="A13:H13"/>
  </mergeCell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2018</vt:lpstr>
      <vt:lpstr>'Febrero 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</cp:lastModifiedBy>
  <cp:lastPrinted>2017-06-05T13:47:06Z</cp:lastPrinted>
  <dcterms:created xsi:type="dcterms:W3CDTF">2016-03-31T13:24:59Z</dcterms:created>
  <dcterms:modified xsi:type="dcterms:W3CDTF">2018-03-15T12:16:39Z</dcterms:modified>
</cp:coreProperties>
</file>