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Compras y contrataciones\Lista de ordenes de compras realizadas y aprobadas\2018\"/>
    </mc:Choice>
  </mc:AlternateContent>
  <bookViews>
    <workbookView xWindow="0" yWindow="0" windowWidth="24000" windowHeight="9735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Febrero 2018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4">'Febrero 2018'!$A$1:$F$51</definedName>
    <definedName name="_xlnm.Print_Area" localSheetId="2">'MAR 2015'!$A$1:$F$38</definedName>
  </definedNames>
  <calcPr calcId="152511"/>
</workbook>
</file>

<file path=xl/calcChain.xml><?xml version="1.0" encoding="utf-8"?>
<calcChain xmlns="http://schemas.openxmlformats.org/spreadsheetml/2006/main">
  <c r="F51" i="39" l="1"/>
  <c r="A8" i="36"/>
  <c r="F18" i="36"/>
  <c r="F19" i="36" s="1"/>
  <c r="E18" i="36"/>
  <c r="D17" i="36"/>
  <c r="D18" i="36" s="1"/>
  <c r="C17" i="36"/>
  <c r="C18" i="36" s="1"/>
  <c r="E7" i="33"/>
  <c r="D7" i="33"/>
  <c r="C7" i="33"/>
  <c r="A7" i="33"/>
  <c r="D9" i="36"/>
  <c r="C9" i="36"/>
  <c r="C10" i="36"/>
  <c r="F38" i="35"/>
  <c r="D24" i="35"/>
  <c r="C24" i="35"/>
  <c r="E25" i="35"/>
  <c r="D25" i="35"/>
  <c r="C25" i="35"/>
  <c r="D30" i="35"/>
  <c r="E26" i="35"/>
  <c r="D26" i="35"/>
  <c r="D27" i="35" s="1"/>
  <c r="C26" i="35"/>
  <c r="C27" i="35" s="1"/>
  <c r="C31" i="35"/>
  <c r="D33" i="35"/>
  <c r="C33" i="35"/>
  <c r="D22" i="35"/>
  <c r="C22" i="35"/>
  <c r="F16" i="33"/>
  <c r="F11" i="34"/>
  <c r="C30" i="35" l="1"/>
</calcChain>
</file>

<file path=xl/sharedStrings.xml><?xml version="1.0" encoding="utf-8"?>
<sst xmlns="http://schemas.openxmlformats.org/spreadsheetml/2006/main" count="346" uniqueCount="264">
  <si>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</si>
  <si>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</si>
  <si>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</si>
  <si>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</si>
  <si>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</si>
  <si>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</si>
  <si>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</si>
  <si>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</si>
  <si>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</si>
  <si>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</si>
  <si>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</si>
  <si>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</si>
  <si>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</si>
  <si>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</si>
  <si>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</si>
  <si>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</si>
  <si>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</si>
  <si>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</si>
  <si>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</si>
  <si>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</si>
  <si>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</si>
  <si>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</si>
  <si>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</si>
  <si>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</si>
  <si>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</si>
  <si>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</si>
  <si>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</si>
  <si>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</si>
  <si>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</si>
  <si>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</si>
  <si>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</si>
  <si>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</si>
  <si>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</si>
  <si>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</si>
  <si>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</si>
  <si>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</si>
  <si>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</si>
  <si>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</si>
  <si>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</si>
  <si>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</si>
  <si>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</si>
  <si>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</si>
  <si>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</si>
  <si>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</si>
  <si>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</si>
  <si>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</si>
  <si>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</si>
  <si>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</si>
  <si>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</si>
  <si>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</si>
  <si>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</si>
  <si>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</si>
  <si>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</si>
  <si>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</si>
  <si>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</si>
  <si>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</si>
  <si>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</si>
  <si>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</si>
  <si>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</si>
  <si>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</si>
  <si>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</si>
  <si>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</si>
  <si>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</si>
  <si>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</si>
  <si>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</si>
  <si>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</si>
  <si>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</si>
  <si>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</si>
  <si>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</si>
  <si>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</si>
  <si>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</si>
  <si>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</si>
  <si>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</si>
  <si>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</si>
  <si>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</si>
  <si>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</si>
  <si>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</si>
  <si>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</si>
  <si>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</si>
  <si>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</si>
  <si>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</si>
  <si>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</si>
  <si>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</si>
  <si>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</si>
  <si>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</si>
  <si>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</si>
  <si>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</si>
  <si>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</si>
  <si>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</si>
  <si>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</si>
  <si>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</si>
  <si>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</si>
  <si>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</si>
  <si>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</si>
  <si>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</si>
  <si>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</si>
  <si>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</si>
  <si>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</si>
  <si>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</si>
  <si>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</si>
  <si>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</si>
  <si>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</si>
  <si>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</si>
  <si>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</si>
  <si>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</si>
  <si>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</si>
  <si>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</si>
  <si>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</si>
  <si>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</si>
  <si>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</si>
  <si>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</si>
  <si>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</si>
  <si>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</si>
  <si>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</si>
  <si>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</si>
  <si>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</si>
  <si>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</si>
  <si>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</si>
  <si>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</si>
  <si>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</si>
  <si>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</si>
  <si>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</si>
  <si>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</si>
  <si>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</si>
  <si>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</si>
  <si>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</si>
  <si>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</si>
  <si>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</si>
  <si>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</si>
  <si>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</si>
  <si>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</si>
  <si>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</si>
  <si>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</si>
  <si>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</si>
  <si>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</si>
  <si>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</si>
  <si>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</si>
  <si>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</si>
  <si>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</si>
  <si>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</si>
  <si>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</si>
  <si>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</si>
  <si>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</si>
  <si>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</si>
  <si>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</si>
  <si>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</si>
  <si>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</si>
  <si>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</si>
  <si>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</si>
  <si>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</si>
  <si>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</si>
  <si>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</si>
  <si>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PROVEEDORES</t>
  </si>
  <si>
    <t>V ENERGY, S.A.</t>
  </si>
  <si>
    <t>BONDELIC, SRL</t>
  </si>
  <si>
    <t>AGUA PLANETA AZUL, S.A.</t>
  </si>
  <si>
    <t>NULO</t>
  </si>
  <si>
    <t>PABLO EMILIO CRISPIN DE LA MOTA</t>
  </si>
  <si>
    <t>“Año del Fomento de las Exportaciones”</t>
  </si>
  <si>
    <t>Relación de Ordenes de Compras -Febrero 2018</t>
  </si>
  <si>
    <t>1-2018</t>
  </si>
  <si>
    <t>2-2018</t>
  </si>
  <si>
    <t>3-2018</t>
  </si>
  <si>
    <t>4-2018</t>
  </si>
  <si>
    <t>5-2018</t>
  </si>
  <si>
    <t>6-2018</t>
  </si>
  <si>
    <t>7-2018</t>
  </si>
  <si>
    <t>8-2018</t>
  </si>
  <si>
    <t>9-2018</t>
  </si>
  <si>
    <t>10-2018</t>
  </si>
  <si>
    <t>11-2018</t>
  </si>
  <si>
    <t>12-2018</t>
  </si>
  <si>
    <t>13-2018</t>
  </si>
  <si>
    <t>14-2018</t>
  </si>
  <si>
    <t>15-2018</t>
  </si>
  <si>
    <t>16-2018</t>
  </si>
  <si>
    <t>17-2018</t>
  </si>
  <si>
    <t>18-2018</t>
  </si>
  <si>
    <t>19-2018</t>
  </si>
  <si>
    <t>20-2018</t>
  </si>
  <si>
    <t>21-2018</t>
  </si>
  <si>
    <t>22-2018</t>
  </si>
  <si>
    <t>23-2018</t>
  </si>
  <si>
    <t>24-2018</t>
  </si>
  <si>
    <t>25-2018</t>
  </si>
  <si>
    <t>26-2018</t>
  </si>
  <si>
    <t>27-2018</t>
  </si>
  <si>
    <t>28-2018</t>
  </si>
  <si>
    <t>29-2018</t>
  </si>
  <si>
    <t>30-2018</t>
  </si>
  <si>
    <t>31-2018</t>
  </si>
  <si>
    <t>32-2018</t>
  </si>
  <si>
    <t>33-2018</t>
  </si>
  <si>
    <t>34-2018</t>
  </si>
  <si>
    <t>35-2018</t>
  </si>
  <si>
    <t>36-2018</t>
  </si>
  <si>
    <t>37-2018</t>
  </si>
  <si>
    <t>38-2018</t>
  </si>
  <si>
    <t>39-2018</t>
  </si>
  <si>
    <t>40-2018</t>
  </si>
  <si>
    <t>41-2018</t>
  </si>
  <si>
    <t>42-2018</t>
  </si>
  <si>
    <t>43-2018</t>
  </si>
  <si>
    <t>44-2018</t>
  </si>
  <si>
    <t>ANGIE PORCELLA CATERING, SRL</t>
  </si>
  <si>
    <t>ASOCIACIÓN DE INDUSTRIAS DE LA REP. DOM.</t>
  </si>
  <si>
    <t>INTERNATIONAL FLOWERS JUAN DISLA, SRL</t>
  </si>
  <si>
    <t>LA DOLCERIE DE NATALIA, SRL</t>
  </si>
  <si>
    <t>OFFITEK, SRL</t>
  </si>
  <si>
    <t>LOGOMARCA, S.A</t>
  </si>
  <si>
    <t xml:space="preserve">NULO </t>
  </si>
  <si>
    <t>RG COMUNICACIONES &amp; SERVICIOS, SRL</t>
  </si>
  <si>
    <t>CECOMSA, SRL</t>
  </si>
  <si>
    <t>OMEGA TECH, S.A.</t>
  </si>
  <si>
    <t>MACRONION, SRL</t>
  </si>
  <si>
    <t>CASA JARABACOA, SRL</t>
  </si>
  <si>
    <t>ENCAJES LA ROSARIO, SRL</t>
  </si>
  <si>
    <t>WEBZWIN, SRL</t>
  </si>
  <si>
    <t>PASTOR ARTURO ORTIZ PIMENETEL</t>
  </si>
  <si>
    <t>WILFRIDO SUERO DIAZ</t>
  </si>
  <si>
    <t>ROSARIOS &amp; PICHARDO, SRL</t>
  </si>
  <si>
    <t>ONPRESS, SRL</t>
  </si>
  <si>
    <t>VIAMAR, S.A.</t>
  </si>
  <si>
    <t>TURINTER, S.A.</t>
  </si>
  <si>
    <t>INVERSIONES IPARRA DEL CARIBE, SRL</t>
  </si>
  <si>
    <t>SUPPLY DEPOT DD, SRL</t>
  </si>
  <si>
    <t>Botellones de agua para consumo de la CDC, correspondientes al mes de enero.</t>
  </si>
  <si>
    <t>Alimentos para actividad de integración correspondiente al mes de enero.</t>
  </si>
  <si>
    <t>Alimentos para charla impartida a los colaboradores sobre  "Alimentación Sana"</t>
  </si>
  <si>
    <t>Corona floral para ser entregada como ofrenda floral en el Altar de la Patria, 13 de febrero.</t>
  </si>
  <si>
    <t>Botellones de agua para consumo de la CDC, correspondientes al mes de febrero.</t>
  </si>
  <si>
    <t>Cupones de combustible correspondientes al mes de febrero.</t>
  </si>
  <si>
    <t>Cupones de combustible correspondientes al mes de enero.</t>
  </si>
  <si>
    <t>Archivo de 4 gavetas para organizar los contratos de la CDC.</t>
  </si>
  <si>
    <t>Sello con firma de la Presidenta.</t>
  </si>
  <si>
    <t>Mouse y teclados para uso de la CDC.</t>
  </si>
  <si>
    <t>Suministro de limpieza y cocina correspondiente al trimestre enero - marzo.</t>
  </si>
  <si>
    <t>Seguro de viaje para Comisionado con ruta Santo Domingo-  Francia.</t>
  </si>
  <si>
    <t>Insumos de cocina para uso en reuniones.</t>
  </si>
  <si>
    <t>Sello modificado con firma de Presidenta.</t>
  </si>
  <si>
    <t>Alimentos para actividad de integración correspondiente al mes de febrero.</t>
  </si>
  <si>
    <t>Participación de dos (2) Comisionados a Desayuno Temático de la AIRD, 1ro. de febrero.</t>
  </si>
  <si>
    <t>Alimentos para reunión Plenaria Ordinaria, martes 6 de febrero.</t>
  </si>
  <si>
    <t>Alimentos para jornada extendida de reunión Plenaria Ordinaria, martes 6 de febrero.</t>
  </si>
  <si>
    <t>Alimentos para reunión Pleno para presentación de nuevas autoridades, miércoles 07 de febrero.</t>
  </si>
  <si>
    <t>Servicio Fotográfico para cubrir juramentación del nuevo Pleno en el Palacio Nacional.</t>
  </si>
  <si>
    <t>Teléfono para uso recepción de la CDC.</t>
  </si>
  <si>
    <t>Servicio Fotográfico para cubrir premiación del Ministerio de Administración Pública (MAP), en el Hotel Sheraton Santo Domingo.</t>
  </si>
  <si>
    <t>Televisor Smart TV para ser colocado en el área de recepción.</t>
  </si>
  <si>
    <t>Alimentos para actividad de integración con motivo del día del Amor y la Amistad, miércoles 14 de febrero..</t>
  </si>
  <si>
    <t>Servicio de lavandería para mantelería de la CDC.</t>
  </si>
  <si>
    <t xml:space="preserve">Diagramación, prueba y envió a través correo masivo de boletín  informativo de la CDC. </t>
  </si>
  <si>
    <t>Servicios legales para legalización de contratos varios.</t>
  </si>
  <si>
    <t>Artículos decorativos para ambientación actividad de integración con motivo Día de la Amistad.</t>
  </si>
  <si>
    <t>Impresora multifuncional para uso oficina presidencia.</t>
  </si>
  <si>
    <t>Servicio fotográfico para cubrir entrega ofrenda floral en el Altar de la Patria, 13 de febrero.</t>
  </si>
  <si>
    <t>Mantenimiento rutinario de vehículo Kia Sportage 2015, de uso en la CDC.</t>
  </si>
  <si>
    <t>Servicio de transporte para entrega ofrenda floral en el Altar de la Patria, 13 de febrero.</t>
  </si>
  <si>
    <t>Audífono para uso de la Asistente de los Comisionados.</t>
  </si>
  <si>
    <t>Participación de cuatro (4) Comisionados a Desayuno Temático de la AIRD, jueves 15 de marzo.</t>
  </si>
  <si>
    <t>Servicio de evaluación del Proyector marca DELL de uso de la CDC.</t>
  </si>
  <si>
    <t>Servicio Fotográfico para cubrir "Panel Rol de las Entidades Publicas en el Comercio" en la PUCMM.</t>
  </si>
  <si>
    <t>Sillon Ejecutivo para uso de la oficina de Presidencia.</t>
  </si>
  <si>
    <t>Seguro de viaje para Colaboradores dos (2) con ruta Santo Domingo-  Buenos Aires, Argentina.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</si>
</sst>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\-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NumberForma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8" fillId="0" borderId="1" xfId="0" applyNumberFormat="1" applyFont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7" sqref="E17"/>
    </sheetView>
  </sheetViews>
  <sheetFormatPr baseColWidth="10" defaultColWidth="11.42578125" defaultRowHeight="15" x14ac:dyDescent="0.2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 x14ac:dyDescent="0.3">
      <c r="A1" s="52"/>
      <c r="B1" s="52"/>
      <c r="C1" s="52"/>
      <c r="D1" s="52"/>
      <c r="E1" s="52"/>
      <c r="F1" s="52"/>
    </row>
    <row r="2" spans="1:6" ht="18.75" x14ac:dyDescent="0.3">
      <c r="A2" s="53" t="s">
        <v>11</v>
      </c>
      <c r="B2" s="52"/>
      <c r="C2" s="52"/>
      <c r="D2" s="52"/>
      <c r="E2" s="52"/>
      <c r="F2" s="52"/>
    </row>
    <row r="3" spans="1:6" ht="18.75" x14ac:dyDescent="0.3">
      <c r="A3" s="12"/>
      <c r="B3" s="12"/>
      <c r="C3" s="12"/>
      <c r="D3" s="12"/>
      <c r="E3" s="12"/>
      <c r="F3" s="12"/>
    </row>
    <row r="4" spans="1:6" ht="18.75" x14ac:dyDescent="0.3">
      <c r="A4" s="52" t="s">
        <v>7</v>
      </c>
      <c r="B4" s="52"/>
      <c r="C4" s="52"/>
      <c r="D4" s="52"/>
      <c r="E4" s="52"/>
      <c r="F4" s="52"/>
    </row>
    <row r="5" spans="1:6" s="3" customFormat="1" ht="36.75" customHeight="1" x14ac:dyDescent="0.25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 x14ac:dyDescent="0.25">
      <c r="A6" s="11"/>
      <c r="B6" s="11"/>
      <c r="C6" s="11"/>
      <c r="D6" s="11"/>
      <c r="E6" s="11"/>
      <c r="F6" s="11"/>
    </row>
    <row r="7" spans="1:6" s="3" customFormat="1" ht="21" customHeight="1" x14ac:dyDescent="0.25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 x14ac:dyDescent="0.25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 x14ac:dyDescent="0.25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 x14ac:dyDescent="0.25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 x14ac:dyDescent="0.25">
      <c r="A11" s="54" t="s">
        <v>1</v>
      </c>
      <c r="B11" s="54"/>
      <c r="C11" s="54"/>
      <c r="D11" s="54"/>
      <c r="E11" s="54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6" sqref="F16"/>
    </sheetView>
  </sheetViews>
  <sheetFormatPr baseColWidth="10" defaultColWidth="11.42578125" defaultRowHeight="15" x14ac:dyDescent="0.2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 x14ac:dyDescent="0.3">
      <c r="A1" s="52"/>
      <c r="B1" s="52"/>
      <c r="C1" s="52"/>
      <c r="D1" s="52"/>
      <c r="E1" s="52"/>
      <c r="F1" s="52"/>
    </row>
    <row r="2" spans="1:6" ht="18.75" x14ac:dyDescent="0.3">
      <c r="A2" s="53" t="s">
        <v>11</v>
      </c>
      <c r="B2" s="52"/>
      <c r="C2" s="52"/>
      <c r="D2" s="52"/>
      <c r="E2" s="52"/>
      <c r="F2" s="52"/>
    </row>
    <row r="3" spans="1:6" ht="18.75" x14ac:dyDescent="0.3">
      <c r="A3" s="10"/>
      <c r="B3" s="10"/>
      <c r="C3" s="10"/>
      <c r="D3" s="10"/>
      <c r="E3" s="10"/>
      <c r="F3" s="10"/>
    </row>
    <row r="4" spans="1:6" ht="18.75" x14ac:dyDescent="0.3">
      <c r="A4" s="52" t="s">
        <v>19</v>
      </c>
      <c r="B4" s="52"/>
      <c r="C4" s="52"/>
      <c r="D4" s="52"/>
      <c r="E4" s="52"/>
      <c r="F4" s="52"/>
    </row>
    <row r="5" spans="1:6" s="3" customFormat="1" ht="36.75" customHeight="1" x14ac:dyDescent="0.25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 x14ac:dyDescent="0.25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 x14ac:dyDescent="0.25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 x14ac:dyDescent="0.25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 x14ac:dyDescent="0.25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 x14ac:dyDescent="0.25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 x14ac:dyDescent="0.25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 x14ac:dyDescent="0.25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 x14ac:dyDescent="0.25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 x14ac:dyDescent="0.25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 x14ac:dyDescent="0.25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 x14ac:dyDescent="0.25">
      <c r="A16" s="54" t="s">
        <v>1</v>
      </c>
      <c r="B16" s="54"/>
      <c r="C16" s="54"/>
      <c r="D16" s="54"/>
      <c r="E16" s="54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5" workbookViewId="0">
      <selection activeCell="F36" sqref="F36"/>
    </sheetView>
  </sheetViews>
  <sheetFormatPr baseColWidth="10" defaultColWidth="11.42578125" defaultRowHeight="15" x14ac:dyDescent="0.2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 x14ac:dyDescent="0.3">
      <c r="A1" s="52"/>
      <c r="B1" s="52"/>
      <c r="C1" s="52"/>
      <c r="D1" s="52"/>
      <c r="E1" s="52"/>
      <c r="F1" s="52"/>
    </row>
    <row r="2" spans="1:6" ht="18.75" x14ac:dyDescent="0.3">
      <c r="A2" s="53" t="s">
        <v>11</v>
      </c>
      <c r="B2" s="52"/>
      <c r="C2" s="52"/>
      <c r="D2" s="52"/>
      <c r="E2" s="52"/>
      <c r="F2" s="52"/>
    </row>
    <row r="3" spans="1:6" ht="18.75" x14ac:dyDescent="0.3">
      <c r="A3" s="12"/>
      <c r="B3" s="12"/>
      <c r="C3" s="12"/>
      <c r="D3" s="12"/>
      <c r="E3" s="12"/>
      <c r="F3" s="12"/>
    </row>
    <row r="4" spans="1:6" ht="18.75" x14ac:dyDescent="0.3">
      <c r="A4" s="52" t="s">
        <v>20</v>
      </c>
      <c r="B4" s="52"/>
      <c r="C4" s="52"/>
      <c r="D4" s="52"/>
      <c r="E4" s="52"/>
      <c r="F4" s="52"/>
    </row>
    <row r="5" spans="1:6" s="3" customFormat="1" ht="36.75" customHeight="1" x14ac:dyDescent="0.25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 x14ac:dyDescent="0.25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 x14ac:dyDescent="0.25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 x14ac:dyDescent="0.25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 x14ac:dyDescent="0.25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 x14ac:dyDescent="0.25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 x14ac:dyDescent="0.25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 x14ac:dyDescent="0.25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 x14ac:dyDescent="0.25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 x14ac:dyDescent="0.25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 x14ac:dyDescent="0.25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 x14ac:dyDescent="0.25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 x14ac:dyDescent="0.25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 x14ac:dyDescent="0.25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 x14ac:dyDescent="0.25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 x14ac:dyDescent="0.25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 x14ac:dyDescent="0.25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 x14ac:dyDescent="0.25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 x14ac:dyDescent="0.25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 x14ac:dyDescent="0.25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 x14ac:dyDescent="0.25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 x14ac:dyDescent="0.25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 x14ac:dyDescent="0.25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 x14ac:dyDescent="0.25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 x14ac:dyDescent="0.25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 x14ac:dyDescent="0.25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 x14ac:dyDescent="0.25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 x14ac:dyDescent="0.25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 x14ac:dyDescent="0.25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 x14ac:dyDescent="0.25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 x14ac:dyDescent="0.25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 x14ac:dyDescent="0.25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 x14ac:dyDescent="0.25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 x14ac:dyDescent="0.25">
      <c r="A38" s="54" t="s">
        <v>1</v>
      </c>
      <c r="B38" s="54"/>
      <c r="C38" s="54"/>
      <c r="D38" s="54"/>
      <c r="E38" s="54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22" sqref="C22"/>
    </sheetView>
  </sheetViews>
  <sheetFormatPr baseColWidth="10" defaultColWidth="11.42578125" defaultRowHeight="15" x14ac:dyDescent="0.2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 x14ac:dyDescent="0.3">
      <c r="A1" s="52"/>
      <c r="B1" s="52"/>
      <c r="C1" s="52"/>
      <c r="D1" s="52"/>
      <c r="E1" s="52"/>
      <c r="F1" s="52"/>
    </row>
    <row r="2" spans="1:6" ht="18.75" x14ac:dyDescent="0.3">
      <c r="A2" s="53" t="s">
        <v>11</v>
      </c>
      <c r="B2" s="52"/>
      <c r="C2" s="52"/>
      <c r="D2" s="52"/>
      <c r="E2" s="52"/>
      <c r="F2" s="52"/>
    </row>
    <row r="3" spans="1:6" ht="18.75" x14ac:dyDescent="0.3">
      <c r="A3" s="13"/>
      <c r="B3" s="13"/>
      <c r="C3" s="13"/>
      <c r="D3" s="13"/>
      <c r="E3" s="13"/>
      <c r="F3" s="13"/>
    </row>
    <row r="4" spans="1:6" ht="18.75" x14ac:dyDescent="0.3">
      <c r="A4" s="52" t="s">
        <v>114</v>
      </c>
      <c r="B4" s="52"/>
      <c r="C4" s="52"/>
      <c r="D4" s="52"/>
      <c r="E4" s="52"/>
      <c r="F4" s="52"/>
    </row>
    <row r="5" spans="1:6" s="3" customFormat="1" ht="36.75" customHeight="1" x14ac:dyDescent="0.25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 x14ac:dyDescent="0.25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 x14ac:dyDescent="0.25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 x14ac:dyDescent="0.25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 x14ac:dyDescent="0.25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 x14ac:dyDescent="0.25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 x14ac:dyDescent="0.25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 x14ac:dyDescent="0.25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 x14ac:dyDescent="0.25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 x14ac:dyDescent="0.25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 x14ac:dyDescent="0.25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 x14ac:dyDescent="0.25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 x14ac:dyDescent="0.25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 x14ac:dyDescent="0.25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 x14ac:dyDescent="0.25">
      <c r="A19" s="54" t="s">
        <v>1</v>
      </c>
      <c r="B19" s="54"/>
      <c r="C19" s="54"/>
      <c r="D19" s="54"/>
      <c r="E19" s="54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B1" workbookViewId="0">
      <selection activeCell="G7" sqref="G7"/>
    </sheetView>
  </sheetViews>
  <sheetFormatPr baseColWidth="10" defaultColWidth="11.42578125" defaultRowHeight="15" x14ac:dyDescent="0.25"/>
  <cols>
    <col min="1" max="1" width="11.7109375" style="8" customWidth="1"/>
    <col min="2" max="2" width="11.7109375" style="1" customWidth="1"/>
    <col min="3" max="3" width="41.5703125" style="32" customWidth="1"/>
    <col min="4" max="4" width="15.85546875" style="1" customWidth="1"/>
    <col min="5" max="5" width="50.42578125" style="33" customWidth="1"/>
    <col min="6" max="6" width="15.7109375" style="31" customWidth="1"/>
    <col min="7" max="16384" width="11.42578125" style="1"/>
  </cols>
  <sheetData>
    <row r="1" spans="1:6" ht="92.25" customHeight="1" x14ac:dyDescent="0.3">
      <c r="A1" s="52"/>
      <c r="B1" s="52"/>
      <c r="C1" s="52"/>
      <c r="D1" s="52"/>
      <c r="E1" s="52"/>
      <c r="F1" s="52"/>
    </row>
    <row r="2" spans="1:6" ht="18.75" x14ac:dyDescent="0.3">
      <c r="A2" s="55" t="s">
        <v>158</v>
      </c>
      <c r="B2" s="56"/>
      <c r="C2" s="56"/>
      <c r="D2" s="56"/>
      <c r="E2" s="56"/>
      <c r="F2" s="56"/>
    </row>
    <row r="3" spans="1:6" ht="18.75" x14ac:dyDescent="0.3">
      <c r="A3" s="43"/>
      <c r="B3" s="43"/>
      <c r="C3" s="47"/>
      <c r="D3" s="43"/>
      <c r="E3" s="48"/>
      <c r="F3" s="49"/>
    </row>
    <row r="4" spans="1:6" ht="18.75" x14ac:dyDescent="0.3">
      <c r="A4" s="56" t="s">
        <v>159</v>
      </c>
      <c r="B4" s="56"/>
      <c r="C4" s="56"/>
      <c r="D4" s="56"/>
      <c r="E4" s="56"/>
      <c r="F4" s="56"/>
    </row>
    <row r="5" spans="1:6" ht="19.5" thickBot="1" x14ac:dyDescent="0.35">
      <c r="A5" s="43"/>
      <c r="B5" s="43"/>
      <c r="C5" s="43"/>
      <c r="D5" s="43"/>
      <c r="E5" s="43"/>
      <c r="F5" s="43"/>
    </row>
    <row r="6" spans="1:6" s="3" customFormat="1" ht="36.75" customHeight="1" thickBot="1" x14ac:dyDescent="0.3">
      <c r="A6" s="39" t="s">
        <v>3</v>
      </c>
      <c r="B6" s="40" t="s">
        <v>0</v>
      </c>
      <c r="C6" s="41" t="s">
        <v>152</v>
      </c>
      <c r="D6" s="44" t="s">
        <v>2</v>
      </c>
      <c r="E6" s="44" t="s">
        <v>5</v>
      </c>
      <c r="F6" s="42" t="s">
        <v>6</v>
      </c>
    </row>
    <row r="7" spans="1:6" s="3" customFormat="1" ht="52.5" customHeight="1" x14ac:dyDescent="0.25">
      <c r="A7" s="51">
        <v>43132</v>
      </c>
      <c r="B7" s="35" t="s">
        <v>160</v>
      </c>
      <c r="C7" s="35" t="s">
        <v>155</v>
      </c>
      <c r="D7" s="50">
        <v>101503939</v>
      </c>
      <c r="E7" s="45" t="s">
        <v>226</v>
      </c>
      <c r="F7" s="37">
        <v>1500</v>
      </c>
    </row>
    <row r="8" spans="1:6" s="3" customFormat="1" ht="51.75" customHeight="1" x14ac:dyDescent="0.25">
      <c r="A8" s="51">
        <v>43132</v>
      </c>
      <c r="B8" s="35" t="s">
        <v>161</v>
      </c>
      <c r="C8" s="35" t="s">
        <v>154</v>
      </c>
      <c r="D8" s="50">
        <v>101622832</v>
      </c>
      <c r="E8" s="45" t="s">
        <v>227</v>
      </c>
      <c r="F8" s="37">
        <v>2475</v>
      </c>
    </row>
    <row r="9" spans="1:6" s="3" customFormat="1" ht="51" customHeight="1" x14ac:dyDescent="0.25">
      <c r="A9" s="51">
        <v>43132</v>
      </c>
      <c r="B9" s="35" t="s">
        <v>162</v>
      </c>
      <c r="C9" s="35" t="s">
        <v>204</v>
      </c>
      <c r="D9" s="50">
        <v>101897163</v>
      </c>
      <c r="E9" s="45" t="s">
        <v>228</v>
      </c>
      <c r="F9" s="37">
        <v>1711</v>
      </c>
    </row>
    <row r="10" spans="1:6" s="3" customFormat="1" ht="34.5" customHeight="1" x14ac:dyDescent="0.25">
      <c r="A10" s="51">
        <v>43132</v>
      </c>
      <c r="B10" s="35" t="s">
        <v>163</v>
      </c>
      <c r="C10" s="35" t="s">
        <v>205</v>
      </c>
      <c r="D10" s="50">
        <v>401501602</v>
      </c>
      <c r="E10" s="45" t="s">
        <v>241</v>
      </c>
      <c r="F10" s="37">
        <v>4000</v>
      </c>
    </row>
    <row r="11" spans="1:6" s="3" customFormat="1" ht="51.75" customHeight="1" x14ac:dyDescent="0.25">
      <c r="A11" s="51">
        <v>43133</v>
      </c>
      <c r="B11" s="35" t="s">
        <v>164</v>
      </c>
      <c r="C11" s="35" t="s">
        <v>206</v>
      </c>
      <c r="D11" s="50">
        <v>130137613</v>
      </c>
      <c r="E11" s="45" t="s">
        <v>229</v>
      </c>
      <c r="F11" s="37">
        <v>26500</v>
      </c>
    </row>
    <row r="12" spans="1:6" s="3" customFormat="1" ht="50.25" customHeight="1" x14ac:dyDescent="0.25">
      <c r="A12" s="51">
        <v>43136</v>
      </c>
      <c r="B12" s="35" t="s">
        <v>165</v>
      </c>
      <c r="C12" s="35" t="s">
        <v>207</v>
      </c>
      <c r="D12" s="50">
        <v>130299188</v>
      </c>
      <c r="E12" s="45" t="s">
        <v>242</v>
      </c>
      <c r="F12" s="37">
        <v>4094.6</v>
      </c>
    </row>
    <row r="13" spans="1:6" s="3" customFormat="1" ht="35.25" customHeight="1" x14ac:dyDescent="0.25">
      <c r="A13" s="51">
        <v>43137</v>
      </c>
      <c r="B13" s="35" t="s">
        <v>166</v>
      </c>
      <c r="C13" s="35" t="s">
        <v>153</v>
      </c>
      <c r="D13" s="50">
        <v>101068744</v>
      </c>
      <c r="E13" s="45" t="s">
        <v>232</v>
      </c>
      <c r="F13" s="37">
        <v>97000</v>
      </c>
    </row>
    <row r="14" spans="1:6" s="3" customFormat="1" ht="48.75" customHeight="1" x14ac:dyDescent="0.25">
      <c r="A14" s="51">
        <v>43137</v>
      </c>
      <c r="B14" s="35" t="s">
        <v>167</v>
      </c>
      <c r="C14" s="35" t="s">
        <v>207</v>
      </c>
      <c r="D14" s="50">
        <v>130299188</v>
      </c>
      <c r="E14" s="45" t="s">
        <v>243</v>
      </c>
      <c r="F14" s="37">
        <v>7652.3</v>
      </c>
    </row>
    <row r="15" spans="1:6" s="3" customFormat="1" ht="48.75" customHeight="1" x14ac:dyDescent="0.25">
      <c r="A15" s="51">
        <v>43137</v>
      </c>
      <c r="B15" s="35" t="s">
        <v>168</v>
      </c>
      <c r="C15" s="35" t="s">
        <v>204</v>
      </c>
      <c r="D15" s="50">
        <v>101897163</v>
      </c>
      <c r="E15" s="45" t="s">
        <v>244</v>
      </c>
      <c r="F15" s="37">
        <v>3422</v>
      </c>
    </row>
    <row r="16" spans="1:6" s="3" customFormat="1" ht="47.25" customHeight="1" x14ac:dyDescent="0.25">
      <c r="A16" s="51">
        <v>43138</v>
      </c>
      <c r="B16" s="35" t="s">
        <v>169</v>
      </c>
      <c r="C16" s="35" t="s">
        <v>155</v>
      </c>
      <c r="D16" s="50">
        <v>101503939</v>
      </c>
      <c r="E16" s="45" t="s">
        <v>230</v>
      </c>
      <c r="F16" s="37">
        <v>1750</v>
      </c>
    </row>
    <row r="17" spans="1:6" s="3" customFormat="1" ht="42" customHeight="1" x14ac:dyDescent="0.25">
      <c r="A17" s="51">
        <v>43143</v>
      </c>
      <c r="B17" s="35" t="s">
        <v>170</v>
      </c>
      <c r="C17" s="35" t="s">
        <v>153</v>
      </c>
      <c r="D17" s="50">
        <v>101068744</v>
      </c>
      <c r="E17" s="45" t="s">
        <v>231</v>
      </c>
      <c r="F17" s="37">
        <v>133500</v>
      </c>
    </row>
    <row r="18" spans="1:6" s="3" customFormat="1" ht="50.25" customHeight="1" x14ac:dyDescent="0.25">
      <c r="A18" s="51">
        <v>43144</v>
      </c>
      <c r="B18" s="35" t="s">
        <v>171</v>
      </c>
      <c r="C18" s="35" t="s">
        <v>157</v>
      </c>
      <c r="D18" s="50">
        <v>2800835387</v>
      </c>
      <c r="E18" s="45" t="s">
        <v>245</v>
      </c>
      <c r="F18" s="46">
        <v>9676</v>
      </c>
    </row>
    <row r="19" spans="1:6" s="3" customFormat="1" ht="50.25" customHeight="1" x14ac:dyDescent="0.25">
      <c r="A19" s="51">
        <v>43144</v>
      </c>
      <c r="B19" s="35" t="s">
        <v>172</v>
      </c>
      <c r="C19" s="35" t="s">
        <v>208</v>
      </c>
      <c r="D19" s="36">
        <v>101893931</v>
      </c>
      <c r="E19" s="45" t="s">
        <v>233</v>
      </c>
      <c r="F19" s="37">
        <v>6903</v>
      </c>
    </row>
    <row r="20" spans="1:6" s="3" customFormat="1" ht="51" customHeight="1" x14ac:dyDescent="0.25">
      <c r="A20" s="51">
        <v>43144</v>
      </c>
      <c r="B20" s="35" t="s">
        <v>173</v>
      </c>
      <c r="C20" s="35" t="s">
        <v>210</v>
      </c>
      <c r="D20" s="36" t="s">
        <v>156</v>
      </c>
      <c r="E20" s="35" t="s">
        <v>156</v>
      </c>
      <c r="F20" s="37" t="s">
        <v>156</v>
      </c>
    </row>
    <row r="21" spans="1:6" s="3" customFormat="1" ht="48.75" customHeight="1" x14ac:dyDescent="0.25">
      <c r="A21" s="51">
        <v>43144</v>
      </c>
      <c r="B21" s="35" t="s">
        <v>174</v>
      </c>
      <c r="C21" s="35" t="s">
        <v>209</v>
      </c>
      <c r="D21" s="36">
        <v>101162058</v>
      </c>
      <c r="E21" s="35" t="s">
        <v>234</v>
      </c>
      <c r="F21" s="37">
        <v>1215</v>
      </c>
    </row>
    <row r="22" spans="1:6" s="3" customFormat="1" ht="48.75" customHeight="1" x14ac:dyDescent="0.25">
      <c r="A22" s="51">
        <v>43144</v>
      </c>
      <c r="B22" s="35" t="s">
        <v>175</v>
      </c>
      <c r="C22" s="35" t="s">
        <v>211</v>
      </c>
      <c r="D22" s="50">
        <v>101719907</v>
      </c>
      <c r="E22" s="45" t="s">
        <v>246</v>
      </c>
      <c r="F22" s="37">
        <v>6018</v>
      </c>
    </row>
    <row r="23" spans="1:6" s="3" customFormat="1" ht="48.75" customHeight="1" x14ac:dyDescent="0.25">
      <c r="A23" s="51">
        <v>43144</v>
      </c>
      <c r="B23" s="35" t="s">
        <v>176</v>
      </c>
      <c r="C23" s="35" t="s">
        <v>157</v>
      </c>
      <c r="D23" s="50">
        <v>2800835387</v>
      </c>
      <c r="E23" s="36" t="s">
        <v>247</v>
      </c>
      <c r="F23" s="37">
        <v>9440</v>
      </c>
    </row>
    <row r="24" spans="1:6" s="3" customFormat="1" ht="48.75" customHeight="1" x14ac:dyDescent="0.25">
      <c r="A24" s="51">
        <v>43144</v>
      </c>
      <c r="B24" s="35" t="s">
        <v>177</v>
      </c>
      <c r="C24" s="35" t="s">
        <v>212</v>
      </c>
      <c r="D24" s="50">
        <v>102316163</v>
      </c>
      <c r="E24" s="45" t="s">
        <v>235</v>
      </c>
      <c r="F24" s="37">
        <v>3097.5</v>
      </c>
    </row>
    <row r="25" spans="1:6" s="3" customFormat="1" ht="48.75" customHeight="1" x14ac:dyDescent="0.25">
      <c r="A25" s="51">
        <v>43144</v>
      </c>
      <c r="B25" s="35" t="s">
        <v>178</v>
      </c>
      <c r="C25" s="35" t="s">
        <v>213</v>
      </c>
      <c r="D25" s="36">
        <v>122021523</v>
      </c>
      <c r="E25" s="45" t="s">
        <v>248</v>
      </c>
      <c r="F25" s="37">
        <v>19010</v>
      </c>
    </row>
    <row r="26" spans="1:6" s="3" customFormat="1" ht="48.75" customHeight="1" x14ac:dyDescent="0.25">
      <c r="A26" s="51">
        <v>43144</v>
      </c>
      <c r="B26" s="35" t="s">
        <v>179</v>
      </c>
      <c r="C26" s="35" t="s">
        <v>154</v>
      </c>
      <c r="D26" s="50">
        <v>101622832</v>
      </c>
      <c r="E26" s="36" t="s">
        <v>249</v>
      </c>
      <c r="F26" s="37">
        <v>2449.92</v>
      </c>
    </row>
    <row r="27" spans="1:6" s="3" customFormat="1" ht="48.75" customHeight="1" x14ac:dyDescent="0.25">
      <c r="A27" s="51">
        <v>43144</v>
      </c>
      <c r="B27" s="35" t="s">
        <v>180</v>
      </c>
      <c r="C27" s="35" t="s">
        <v>214</v>
      </c>
      <c r="D27" s="50">
        <v>131182372</v>
      </c>
      <c r="E27" s="45" t="s">
        <v>250</v>
      </c>
      <c r="F27" s="37">
        <v>1427.8</v>
      </c>
    </row>
    <row r="28" spans="1:6" s="3" customFormat="1" ht="48.75" customHeight="1" x14ac:dyDescent="0.25">
      <c r="A28" s="51">
        <v>43144</v>
      </c>
      <c r="B28" s="35" t="s">
        <v>181</v>
      </c>
      <c r="C28" s="35" t="s">
        <v>215</v>
      </c>
      <c r="D28" s="50">
        <v>131992641</v>
      </c>
      <c r="E28" s="45" t="s">
        <v>236</v>
      </c>
      <c r="F28" s="37">
        <v>41932.5</v>
      </c>
    </row>
    <row r="29" spans="1:6" s="3" customFormat="1" ht="48.75" customHeight="1" x14ac:dyDescent="0.25">
      <c r="A29" s="51">
        <v>43144</v>
      </c>
      <c r="B29" s="35" t="s">
        <v>182</v>
      </c>
      <c r="C29" s="35" t="s">
        <v>210</v>
      </c>
      <c r="D29" s="50" t="s">
        <v>156</v>
      </c>
      <c r="E29" s="45" t="s">
        <v>156</v>
      </c>
      <c r="F29" s="37" t="s">
        <v>156</v>
      </c>
    </row>
    <row r="30" spans="1:6" s="3" customFormat="1" ht="48.75" customHeight="1" x14ac:dyDescent="0.25">
      <c r="A30" s="51">
        <v>43144</v>
      </c>
      <c r="B30" s="35" t="s">
        <v>183</v>
      </c>
      <c r="C30" s="35" t="s">
        <v>217</v>
      </c>
      <c r="D30" s="50">
        <v>101864568</v>
      </c>
      <c r="E30" s="45" t="s">
        <v>251</v>
      </c>
      <c r="F30" s="37">
        <v>30680</v>
      </c>
    </row>
    <row r="31" spans="1:6" s="3" customFormat="1" ht="48.75" customHeight="1" x14ac:dyDescent="0.25">
      <c r="A31" s="51">
        <v>43145</v>
      </c>
      <c r="B31" s="35" t="s">
        <v>184</v>
      </c>
      <c r="C31" s="35" t="s">
        <v>218</v>
      </c>
      <c r="D31" s="50">
        <v>101258234</v>
      </c>
      <c r="E31" s="45" t="s">
        <v>252</v>
      </c>
      <c r="F31" s="37">
        <v>4720</v>
      </c>
    </row>
    <row r="32" spans="1:6" s="3" customFormat="1" ht="48.75" customHeight="1" x14ac:dyDescent="0.25">
      <c r="A32" s="51">
        <v>43145</v>
      </c>
      <c r="B32" s="35" t="s">
        <v>185</v>
      </c>
      <c r="C32" s="35" t="s">
        <v>219</v>
      </c>
      <c r="D32" s="50">
        <v>10567226</v>
      </c>
      <c r="E32" s="45" t="s">
        <v>252</v>
      </c>
      <c r="F32" s="37">
        <v>28320</v>
      </c>
    </row>
    <row r="33" spans="1:6" s="3" customFormat="1" ht="48.75" customHeight="1" x14ac:dyDescent="0.25">
      <c r="A33" s="51">
        <v>43145</v>
      </c>
      <c r="B33" s="35" t="s">
        <v>186</v>
      </c>
      <c r="C33" s="35" t="s">
        <v>219</v>
      </c>
      <c r="D33" s="50">
        <v>10567226</v>
      </c>
      <c r="E33" s="45" t="s">
        <v>252</v>
      </c>
      <c r="F33" s="37">
        <v>7080</v>
      </c>
    </row>
    <row r="34" spans="1:6" s="3" customFormat="1" ht="48.75" customHeight="1" x14ac:dyDescent="0.25">
      <c r="A34" s="51">
        <v>43145</v>
      </c>
      <c r="B34" s="35" t="s">
        <v>187</v>
      </c>
      <c r="C34" s="35" t="s">
        <v>220</v>
      </c>
      <c r="D34" s="50">
        <v>101526513</v>
      </c>
      <c r="E34" s="45" t="s">
        <v>237</v>
      </c>
      <c r="F34" s="37">
        <v>4700</v>
      </c>
    </row>
    <row r="35" spans="1:6" s="3" customFormat="1" ht="48.75" customHeight="1" x14ac:dyDescent="0.25">
      <c r="A35" s="51">
        <v>43146</v>
      </c>
      <c r="B35" s="35" t="s">
        <v>188</v>
      </c>
      <c r="C35" s="35" t="s">
        <v>216</v>
      </c>
      <c r="D35" s="50">
        <v>101577983</v>
      </c>
      <c r="E35" s="45" t="s">
        <v>253</v>
      </c>
      <c r="F35" s="37">
        <v>2979.91</v>
      </c>
    </row>
    <row r="36" spans="1:6" s="3" customFormat="1" ht="48.75" customHeight="1" x14ac:dyDescent="0.25">
      <c r="A36" s="51">
        <v>43146</v>
      </c>
      <c r="B36" s="35" t="s">
        <v>189</v>
      </c>
      <c r="C36" s="35" t="s">
        <v>215</v>
      </c>
      <c r="D36" s="50">
        <v>131992641</v>
      </c>
      <c r="E36" s="45" t="s">
        <v>238</v>
      </c>
      <c r="F36" s="37">
        <v>13806</v>
      </c>
    </row>
    <row r="37" spans="1:6" s="3" customFormat="1" ht="48.75" customHeight="1" x14ac:dyDescent="0.25">
      <c r="A37" s="51">
        <v>43147</v>
      </c>
      <c r="B37" s="35" t="s">
        <v>190</v>
      </c>
      <c r="C37" s="35" t="s">
        <v>210</v>
      </c>
      <c r="D37" s="36" t="s">
        <v>156</v>
      </c>
      <c r="E37" s="45" t="s">
        <v>156</v>
      </c>
      <c r="F37" s="37" t="s">
        <v>156</v>
      </c>
    </row>
    <row r="38" spans="1:6" s="3" customFormat="1" ht="48.75" customHeight="1" x14ac:dyDescent="0.25">
      <c r="A38" s="51">
        <v>43147</v>
      </c>
      <c r="B38" s="35" t="s">
        <v>191</v>
      </c>
      <c r="C38" s="35" t="s">
        <v>213</v>
      </c>
      <c r="D38" s="36">
        <v>122021523</v>
      </c>
      <c r="E38" s="45" t="s">
        <v>254</v>
      </c>
      <c r="F38" s="37">
        <v>18110</v>
      </c>
    </row>
    <row r="39" spans="1:6" s="3" customFormat="1" ht="48.75" customHeight="1" x14ac:dyDescent="0.25">
      <c r="A39" s="51">
        <v>43147</v>
      </c>
      <c r="B39" s="35" t="s">
        <v>192</v>
      </c>
      <c r="C39" s="35" t="s">
        <v>221</v>
      </c>
      <c r="D39" s="50">
        <v>131511392</v>
      </c>
      <c r="E39" s="45" t="s">
        <v>255</v>
      </c>
      <c r="F39" s="37">
        <v>9440</v>
      </c>
    </row>
    <row r="40" spans="1:6" s="3" customFormat="1" ht="48.75" customHeight="1" x14ac:dyDescent="0.25">
      <c r="A40" s="51">
        <v>43150</v>
      </c>
      <c r="B40" s="35" t="s">
        <v>193</v>
      </c>
      <c r="C40" s="35" t="s">
        <v>209</v>
      </c>
      <c r="D40" s="36">
        <v>101162058</v>
      </c>
      <c r="E40" s="45" t="s">
        <v>239</v>
      </c>
      <c r="F40" s="37">
        <v>944</v>
      </c>
    </row>
    <row r="41" spans="1:6" s="3" customFormat="1" ht="48.75" customHeight="1" x14ac:dyDescent="0.25">
      <c r="A41" s="51">
        <v>43150</v>
      </c>
      <c r="B41" s="35" t="s">
        <v>194</v>
      </c>
      <c r="C41" s="35" t="s">
        <v>222</v>
      </c>
      <c r="D41" s="50">
        <v>101011149</v>
      </c>
      <c r="E41" s="45" t="s">
        <v>256</v>
      </c>
      <c r="F41" s="37">
        <v>6571.93</v>
      </c>
    </row>
    <row r="42" spans="1:6" s="3" customFormat="1" ht="48.75" customHeight="1" x14ac:dyDescent="0.25">
      <c r="A42" s="51">
        <v>43152</v>
      </c>
      <c r="B42" s="35" t="s">
        <v>195</v>
      </c>
      <c r="C42" s="35" t="s">
        <v>154</v>
      </c>
      <c r="D42" s="50">
        <v>101622832</v>
      </c>
      <c r="E42" s="45" t="s">
        <v>240</v>
      </c>
      <c r="F42" s="37">
        <v>2475</v>
      </c>
    </row>
    <row r="43" spans="1:6" s="3" customFormat="1" ht="48.75" customHeight="1" x14ac:dyDescent="0.25">
      <c r="A43" s="51">
        <v>43153</v>
      </c>
      <c r="B43" s="35" t="s">
        <v>196</v>
      </c>
      <c r="C43" s="35" t="s">
        <v>210</v>
      </c>
      <c r="D43" s="50" t="s">
        <v>156</v>
      </c>
      <c r="E43" s="45" t="s">
        <v>156</v>
      </c>
      <c r="F43" s="37" t="s">
        <v>156</v>
      </c>
    </row>
    <row r="44" spans="1:6" s="3" customFormat="1" ht="48.75" customHeight="1" x14ac:dyDescent="0.25">
      <c r="A44" s="51">
        <v>43153</v>
      </c>
      <c r="B44" s="35" t="s">
        <v>197</v>
      </c>
      <c r="C44" s="35" t="s">
        <v>223</v>
      </c>
      <c r="D44" s="50">
        <v>101096088</v>
      </c>
      <c r="E44" s="45" t="s">
        <v>257</v>
      </c>
      <c r="F44" s="37">
        <v>8500</v>
      </c>
    </row>
    <row r="45" spans="1:6" s="3" customFormat="1" ht="48.75" customHeight="1" x14ac:dyDescent="0.25">
      <c r="A45" s="51">
        <v>43154</v>
      </c>
      <c r="B45" s="35" t="s">
        <v>198</v>
      </c>
      <c r="C45" s="35" t="s">
        <v>224</v>
      </c>
      <c r="D45" s="50">
        <v>131135846</v>
      </c>
      <c r="E45" s="45" t="s">
        <v>258</v>
      </c>
      <c r="F45" s="37">
        <v>1805.4</v>
      </c>
    </row>
    <row r="46" spans="1:6" s="3" customFormat="1" ht="48.75" customHeight="1" x14ac:dyDescent="0.25">
      <c r="A46" s="51">
        <v>43154</v>
      </c>
      <c r="B46" s="35" t="s">
        <v>199</v>
      </c>
      <c r="C46" s="35" t="s">
        <v>205</v>
      </c>
      <c r="D46" s="50">
        <v>401501602</v>
      </c>
      <c r="E46" s="45" t="s">
        <v>259</v>
      </c>
      <c r="F46" s="37">
        <v>8000</v>
      </c>
    </row>
    <row r="47" spans="1:6" s="3" customFormat="1" ht="48.75" customHeight="1" x14ac:dyDescent="0.25">
      <c r="A47" s="51">
        <v>43157</v>
      </c>
      <c r="B47" s="35" t="s">
        <v>200</v>
      </c>
      <c r="C47" s="35" t="s">
        <v>220</v>
      </c>
      <c r="D47" s="50">
        <v>101526513</v>
      </c>
      <c r="E47" s="45" t="s">
        <v>263</v>
      </c>
      <c r="F47" s="37">
        <v>8600</v>
      </c>
    </row>
    <row r="48" spans="1:6" s="3" customFormat="1" ht="48.75" customHeight="1" x14ac:dyDescent="0.25">
      <c r="A48" s="51">
        <v>43157</v>
      </c>
      <c r="B48" s="35" t="s">
        <v>201</v>
      </c>
      <c r="C48" s="35" t="s">
        <v>213</v>
      </c>
      <c r="D48" s="36">
        <v>122021523</v>
      </c>
      <c r="E48" s="45" t="s">
        <v>260</v>
      </c>
      <c r="F48" s="37">
        <v>1200</v>
      </c>
    </row>
    <row r="49" spans="1:6" s="3" customFormat="1" ht="48.75" customHeight="1" x14ac:dyDescent="0.25">
      <c r="A49" s="51">
        <v>43159</v>
      </c>
      <c r="B49" s="35" t="s">
        <v>202</v>
      </c>
      <c r="C49" s="35" t="s">
        <v>157</v>
      </c>
      <c r="D49" s="50">
        <v>2800835387</v>
      </c>
      <c r="E49" s="45" t="s">
        <v>261</v>
      </c>
      <c r="F49" s="37">
        <v>9440</v>
      </c>
    </row>
    <row r="50" spans="1:6" s="3" customFormat="1" ht="48.75" customHeight="1" x14ac:dyDescent="0.25">
      <c r="A50" s="51">
        <v>43159</v>
      </c>
      <c r="B50" s="35" t="s">
        <v>203</v>
      </c>
      <c r="C50" s="35" t="s">
        <v>225</v>
      </c>
      <c r="D50" s="50">
        <v>131379265</v>
      </c>
      <c r="E50" s="45" t="s">
        <v>262</v>
      </c>
      <c r="F50" s="37">
        <v>6538.38</v>
      </c>
    </row>
    <row r="51" spans="1:6" ht="36.75" customHeight="1" x14ac:dyDescent="0.25">
      <c r="A51" s="57"/>
      <c r="B51" s="57"/>
      <c r="C51" s="57"/>
      <c r="D51" s="57"/>
      <c r="E51" s="57"/>
      <c r="F51" s="38">
        <f>SUM(F7:F50)</f>
        <v>558685.24</v>
      </c>
    </row>
    <row r="53" spans="1:6" x14ac:dyDescent="0.25">
      <c r="E53" s="34"/>
    </row>
    <row r="54" spans="1:6" x14ac:dyDescent="0.25">
      <c r="F54" s="30"/>
    </row>
    <row r="55" spans="1:6" x14ac:dyDescent="0.25">
      <c r="F55" s="30"/>
    </row>
  </sheetData>
  <mergeCells count="4">
    <mergeCell ref="A1:F1"/>
    <mergeCell ref="A2:F2"/>
    <mergeCell ref="A4:F4"/>
    <mergeCell ref="A51:E5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Febrero 2018</vt:lpstr>
      <vt:lpstr>'ABRIL 2015'!Área_de_impresión</vt:lpstr>
      <vt:lpstr>'ENE 2015)'!Área_de_impresión</vt:lpstr>
      <vt:lpstr>'FEB 2015'!Área_de_impresión</vt:lpstr>
      <vt:lpstr>'Febrero 2018'!Área_de_impresión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Carlos Coronado</cp:lastModifiedBy>
  <cp:lastPrinted>2016-01-06T15:57:27Z</cp:lastPrinted>
  <dcterms:created xsi:type="dcterms:W3CDTF">2012-03-19T16:34:38Z</dcterms:created>
  <dcterms:modified xsi:type="dcterms:W3CDTF">2018-03-09T23:29:22Z</dcterms:modified>
</cp:coreProperties>
</file>