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5C010901-4B1A-41A8-965C-491E63A55319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J10" i="1"/>
  <c r="Q10" i="1" s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<sst xmlns="http://schemas.openxmlformats.org/spreadsheetml/2006/main" count="35" uniqueCount="30">
  <si>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</si>
  <si>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</si>
  <si>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</si>
  <si>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</si>
  <si>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</si>
  <si>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Junior Colome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</si>
  <si>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</si>
  <si>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</si>
  <si>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</si>
  <si>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</si>
  <si>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</si>
  <si>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</si>
  <si>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</si>
  <si>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</si>
  <si>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</si>
  <si>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</si>
  <si>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</si>
  <si>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</si>
  <si>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</si>
  <si>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</si>
  <si>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</si>
  <si>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</si>
  <si>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</si>
  <si>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</si>
  <si>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Gregorix Rafel Peralta</t>
  </si>
  <si>
    <t>TIPO DE EMPLEADO</t>
  </si>
  <si>
    <t>Paola M. Andújar</t>
  </si>
  <si>
    <t>Enc. División de Recursos Humanos</t>
  </si>
  <si>
    <t>Estatuto Simplificado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</si>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</sst>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/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7109375" style="17" customWidth="1"/>
    <col min="4" max="4" width="13.28515625" style="17" customWidth="1"/>
    <col min="5" max="5" width="18.5703125" style="17" customWidth="1"/>
    <col min="6" max="6" width="21.28515625" style="17" customWidth="1"/>
    <col min="7" max="7" width="24.7109375" style="17" customWidth="1"/>
    <col min="8" max="8" width="18.42578125" style="17" customWidth="1"/>
    <col min="9" max="9" width="16.28515625" style="17" customWidth="1"/>
    <col min="10" max="10" width="14.42578125" style="17" customWidth="1"/>
    <col min="11" max="11" width="12.7109375" style="18" customWidth="1"/>
    <col min="12" max="12" width="19.85546875" style="18" customWidth="1"/>
    <col min="13" max="13" width="17.140625" style="18" customWidth="1"/>
    <col min="14" max="14" width="22.285156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21"/>
      <c r="S1" s="21"/>
    </row>
    <row r="2" spans="2:46" s="1" customFormat="1" x14ac:dyDescent="0.3">
      <c r="B2" s="31" t="s">
        <v>18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1" t="s">
        <v>17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0"/>
      <c r="S4" s="20"/>
    </row>
    <row r="5" spans="2:46" s="1" customFormat="1" x14ac:dyDescent="0.3">
      <c r="B5" s="31" t="s">
        <v>29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4" t="s">
        <v>19</v>
      </c>
      <c r="C7" s="34" t="s">
        <v>20</v>
      </c>
      <c r="D7" s="34" t="s">
        <v>21</v>
      </c>
      <c r="E7" s="36" t="s">
        <v>22</v>
      </c>
      <c r="F7" s="34" t="s">
        <v>23</v>
      </c>
      <c r="G7" s="34" t="s">
        <v>25</v>
      </c>
      <c r="H7" s="27" t="s">
        <v>11</v>
      </c>
      <c r="I7" s="27" t="s">
        <v>13</v>
      </c>
      <c r="J7" s="27" t="s">
        <v>14</v>
      </c>
      <c r="K7" s="27" t="s">
        <v>2</v>
      </c>
      <c r="L7" s="35" t="s">
        <v>15</v>
      </c>
      <c r="M7" s="35"/>
      <c r="N7" s="35"/>
      <c r="O7" s="35" t="s">
        <v>4</v>
      </c>
      <c r="P7" s="27" t="s">
        <v>3</v>
      </c>
      <c r="Q7" s="27" t="s">
        <v>12</v>
      </c>
    </row>
    <row r="8" spans="2:46" ht="45" customHeight="1" x14ac:dyDescent="0.2">
      <c r="B8" s="34"/>
      <c r="C8" s="34"/>
      <c r="D8" s="34"/>
      <c r="E8" s="36"/>
      <c r="F8" s="34"/>
      <c r="G8" s="34"/>
      <c r="H8" s="27"/>
      <c r="I8" s="27"/>
      <c r="J8" s="27"/>
      <c r="K8" s="27"/>
      <c r="L8" s="19" t="s">
        <v>8</v>
      </c>
      <c r="M8" s="19" t="s">
        <v>10</v>
      </c>
      <c r="N8" s="19" t="s">
        <v>9</v>
      </c>
      <c r="O8" s="35"/>
      <c r="P8" s="27"/>
      <c r="Q8" s="27"/>
    </row>
    <row r="9" spans="2:46" s="1" customFormat="1" ht="25.5" customHeight="1" x14ac:dyDescent="0.2">
      <c r="B9" s="7" t="s">
        <v>5</v>
      </c>
      <c r="C9" s="8" t="s">
        <v>6</v>
      </c>
      <c r="D9" s="7" t="s">
        <v>1</v>
      </c>
      <c r="E9" s="8" t="s">
        <v>7</v>
      </c>
      <c r="F9" s="7" t="s">
        <v>16</v>
      </c>
      <c r="G9" s="7" t="s">
        <v>28</v>
      </c>
      <c r="H9" s="9">
        <v>20900</v>
      </c>
      <c r="I9" s="10">
        <v>30</v>
      </c>
      <c r="J9" s="9">
        <f>(H9/30)*I9</f>
        <v>20900</v>
      </c>
      <c r="K9" s="11">
        <v>0</v>
      </c>
      <c r="L9" s="11">
        <v>0</v>
      </c>
      <c r="M9" s="11">
        <v>0</v>
      </c>
      <c r="N9" s="11">
        <v>0</v>
      </c>
      <c r="O9" s="11">
        <v>6125.6</v>
      </c>
      <c r="P9" s="11">
        <v>0</v>
      </c>
      <c r="Q9" s="11">
        <f>J9-(K9+L9+M9+N9+O9-P9)</f>
        <v>14774.4</v>
      </c>
    </row>
    <row r="10" spans="2:46" s="1" customFormat="1" ht="25.5" customHeight="1" x14ac:dyDescent="0.2">
      <c r="B10" s="7" t="s">
        <v>24</v>
      </c>
      <c r="C10" s="8" t="s">
        <v>6</v>
      </c>
      <c r="D10" s="7" t="s">
        <v>1</v>
      </c>
      <c r="E10" s="8" t="s">
        <v>7</v>
      </c>
      <c r="F10" s="7" t="s">
        <v>16</v>
      </c>
      <c r="G10" s="7" t="s">
        <v>28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28" t="s">
        <v>0</v>
      </c>
      <c r="C11" s="29"/>
      <c r="D11" s="29"/>
      <c r="E11" s="29"/>
      <c r="F11" s="29"/>
      <c r="G11" s="30"/>
      <c r="H11" s="12">
        <f t="shared" ref="H11:P11" si="0">SUM(H9:H10)</f>
        <v>41800</v>
      </c>
      <c r="I11" s="12"/>
      <c r="J11" s="12">
        <f t="shared" si="0"/>
        <v>41800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6125.6</v>
      </c>
      <c r="P11" s="12">
        <f t="shared" si="0"/>
        <v>0</v>
      </c>
      <c r="Q11" s="12">
        <f>SUM(Q9:Q10)</f>
        <v>35674.400000000001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15" customHeight="1" x14ac:dyDescent="0.2">
      <c r="B15" s="23" t="s">
        <v>26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9" customHeight="1" x14ac:dyDescent="0.2">
      <c r="B16" s="24" t="s">
        <v>27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1:G11"/>
    <mergeCell ref="B4:Q4"/>
    <mergeCell ref="B5:Q5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2022-03-14T15:50:47Z</dcterms:modified>
</cp:coreProperties>
</file>