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92338C35-882C-45AA-868D-DE1879B277DA}" xr6:coauthVersionLast="47" xr6:coauthVersionMax="47" xr10:uidLastSave="{00000000-0000-0000-0000-000000000000}"/>
  <bookViews>
    <workbookView xWindow="20370" yWindow="-120" windowWidth="29040" windowHeight="15840" tabRatio="601" xr2:uid="{00000000-000D-0000-FFFF-FFFF00000000}"/>
  </bookViews>
  <sheets>
    <sheet name="Empleados Temporales" sheetId="2" r:id="rId1"/>
  </sheets>
  <definedNames>
    <definedName name="_xlnm.Print_Area" localSheetId="0">'Empleados Temporales'!$A$1:$R$19</definedName>
    <definedName name="Print_Area" localSheetId="0">'Empleados Temporales'!$A$1:$R$19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R11" i="2" s="1"/>
  <c r="K12" i="2"/>
  <c r="R12" i="2" s="1"/>
  <c r="K9" i="2"/>
  <c r="L13" i="2"/>
  <c r="M13" i="2"/>
  <c r="N13" i="2"/>
  <c r="O13" i="2"/>
  <c r="P13" i="2"/>
  <c r="Q13" i="2"/>
  <c r="I13" i="2"/>
  <c r="K13" i="2" l="1"/>
  <c r="R10" i="2"/>
  <c r="R9" i="2"/>
  <c r="R13" i="2" s="1"/>
</calcChain>
</file>

<file path=xl/sharedStrings.xml><?xml version="1.0" encoding="utf-8"?>
<sst xmlns="http://schemas.openxmlformats.org/spreadsheetml/2006/main" count="48" uniqueCount="39">
  <si>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</si>
  <si>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</si>
  <si>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</si>
  <si>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</si>
  <si>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</si>
  <si>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</si>
  <si>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</si>
  <si>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</si>
  <si>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</si>
  <si>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</si>
  <si>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</si>
  <si>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</si>
  <si>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</si>
  <si>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</si>
  <si>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</si>
  <si>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</si>
  <si>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</si>
  <si>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</si>
  <si>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</si>
  <si>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</si>
  <si>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 xml:space="preserve">Paola Massiel Andújar </t>
  </si>
  <si>
    <t>Gabriela Calderón  Mieses</t>
  </si>
  <si>
    <t>Ana Mercedes Monegro</t>
  </si>
  <si>
    <t>Yomayri Aracena De La Rosa</t>
  </si>
  <si>
    <t>Enc. División de Recursos Humanos</t>
  </si>
  <si>
    <t>Enc. Depto. Administrativo y Financiero</t>
  </si>
  <si>
    <t>Técnico Administrativo</t>
  </si>
  <si>
    <t>Enc. Depto. de Investigación</t>
  </si>
  <si>
    <t>V</t>
  </si>
  <si>
    <t>lll</t>
  </si>
  <si>
    <t>División de Recursos Humanos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</si>
  <si>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</si>
  <si>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</si>
  <si>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</si>
  <si>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</si>
  <si>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</si>
  <si>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Paola M. Andújar</t>
  </si>
  <si>
    <t>TIPO DE EMPLEADO</t>
  </si>
  <si>
    <t>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</si>
</sst>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7"/>
  <sheetViews>
    <sheetView tabSelected="1" zoomScale="80" zoomScaleNormal="80" zoomScaleSheetLayoutView="20" zoomScalePageLayoutView="50" workbookViewId="0">
      <selection sqref="A1:R19"/>
    </sheetView>
  </sheetViews>
  <sheetFormatPr baseColWidth="10" defaultColWidth="9.140625" defaultRowHeight="27" x14ac:dyDescent="0.2"/>
  <cols>
    <col min="1" max="1" width="5.28515625" style="6" customWidth="1"/>
    <col min="2" max="2" width="26.140625" style="18" customWidth="1"/>
    <col min="3" max="3" width="8.7109375" style="18" customWidth="1"/>
    <col min="4" max="4" width="27.140625" style="18" customWidth="1"/>
    <col min="5" max="5" width="18.7109375" style="18" customWidth="1"/>
    <col min="6" max="6" width="27.7109375" style="18" customWidth="1"/>
    <col min="7" max="7" width="15.85546875" style="18" customWidth="1"/>
    <col min="8" max="8" width="14.7109375" style="18" customWidth="1"/>
    <col min="9" max="9" width="20.7109375" style="18" customWidth="1"/>
    <col min="10" max="10" width="16.28515625" style="18" customWidth="1"/>
    <col min="11" max="11" width="14.42578125" style="18" customWidth="1"/>
    <col min="12" max="12" width="12.7109375" style="19" customWidth="1"/>
    <col min="13" max="13" width="19.85546875" style="19" customWidth="1"/>
    <col min="14" max="14" width="17.140625" style="19" customWidth="1"/>
    <col min="15" max="15" width="22.28515625" style="19" customWidth="1"/>
    <col min="16" max="16" width="14.140625" style="19" customWidth="1"/>
    <col min="17" max="17" width="18.710937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35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38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3" t="s">
        <v>14</v>
      </c>
      <c r="C7" s="23" t="s">
        <v>15</v>
      </c>
      <c r="D7" s="23" t="s">
        <v>16</v>
      </c>
      <c r="E7" s="24" t="s">
        <v>17</v>
      </c>
      <c r="F7" s="23" t="s">
        <v>18</v>
      </c>
      <c r="G7" s="24" t="s">
        <v>37</v>
      </c>
      <c r="H7" s="28" t="s">
        <v>19</v>
      </c>
      <c r="I7" s="25" t="s">
        <v>34</v>
      </c>
      <c r="J7" s="25" t="s">
        <v>5</v>
      </c>
      <c r="K7" s="25" t="s">
        <v>6</v>
      </c>
      <c r="L7" s="25" t="s">
        <v>1</v>
      </c>
      <c r="M7" s="32" t="s">
        <v>7</v>
      </c>
      <c r="N7" s="32"/>
      <c r="O7" s="32"/>
      <c r="P7" s="32" t="s">
        <v>3</v>
      </c>
      <c r="Q7" s="25" t="s">
        <v>2</v>
      </c>
      <c r="R7" s="25" t="s">
        <v>8</v>
      </c>
    </row>
    <row r="8" spans="2:20" ht="50.45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9</v>
      </c>
      <c r="N8" s="7" t="s">
        <v>10</v>
      </c>
      <c r="O8" s="7" t="s">
        <v>11</v>
      </c>
      <c r="P8" s="32"/>
      <c r="Q8" s="25"/>
      <c r="R8" s="25"/>
    </row>
    <row r="9" spans="2:20" s="2" customFormat="1" ht="43.5" customHeight="1" x14ac:dyDescent="0.2">
      <c r="B9" s="8" t="s">
        <v>20</v>
      </c>
      <c r="C9" s="9" t="s">
        <v>12</v>
      </c>
      <c r="D9" s="8" t="s">
        <v>24</v>
      </c>
      <c r="E9" s="9" t="s">
        <v>28</v>
      </c>
      <c r="F9" s="8" t="s">
        <v>30</v>
      </c>
      <c r="G9" s="9" t="s">
        <v>32</v>
      </c>
      <c r="H9" s="20">
        <v>42415</v>
      </c>
      <c r="I9" s="10">
        <v>25000</v>
      </c>
      <c r="J9" s="11">
        <v>30</v>
      </c>
      <c r="K9" s="10">
        <f>(I9/30)*J9</f>
        <v>25000</v>
      </c>
      <c r="L9" s="12">
        <v>5090.3099999999995</v>
      </c>
      <c r="M9" s="12">
        <v>760</v>
      </c>
      <c r="N9" s="12">
        <v>0</v>
      </c>
      <c r="O9" s="12">
        <v>717.5</v>
      </c>
      <c r="P9" s="12">
        <v>0</v>
      </c>
      <c r="Q9" s="12">
        <v>0</v>
      </c>
      <c r="R9" s="12">
        <f>K9-(L9+M9+N9+O9+P9-Q9)</f>
        <v>18432.190000000002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25</v>
      </c>
      <c r="E10" s="9" t="s">
        <v>28</v>
      </c>
      <c r="F10" s="8" t="s">
        <v>13</v>
      </c>
      <c r="G10" s="9" t="s">
        <v>32</v>
      </c>
      <c r="H10" s="20">
        <v>43405</v>
      </c>
      <c r="I10" s="10">
        <v>60000</v>
      </c>
      <c r="J10" s="11">
        <v>30</v>
      </c>
      <c r="K10" s="10">
        <f t="shared" ref="K10:K12" si="0">(I10/30)*J10</f>
        <v>60000</v>
      </c>
      <c r="L10" s="12">
        <v>12603.69</v>
      </c>
      <c r="M10" s="12">
        <v>1824</v>
      </c>
      <c r="N10" s="12">
        <v>0</v>
      </c>
      <c r="O10" s="12">
        <v>1722</v>
      </c>
      <c r="P10" s="12">
        <v>0</v>
      </c>
      <c r="Q10" s="12">
        <v>0</v>
      </c>
      <c r="R10" s="12">
        <f t="shared" ref="R10:R12" si="1">K10-(L10+M10+N10+O10+P10-Q10)</f>
        <v>43850.31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26</v>
      </c>
      <c r="E11" s="9" t="s">
        <v>29</v>
      </c>
      <c r="F11" s="8" t="s">
        <v>13</v>
      </c>
      <c r="G11" s="9" t="s">
        <v>32</v>
      </c>
      <c r="H11" s="20">
        <v>41466</v>
      </c>
      <c r="I11" s="10">
        <v>10000</v>
      </c>
      <c r="J11" s="11">
        <v>30</v>
      </c>
      <c r="K11" s="10">
        <f t="shared" si="0"/>
        <v>10000</v>
      </c>
      <c r="L11" s="12">
        <v>1411.35</v>
      </c>
      <c r="M11" s="12">
        <v>304</v>
      </c>
      <c r="N11" s="12">
        <v>0</v>
      </c>
      <c r="O11" s="12">
        <v>287</v>
      </c>
      <c r="P11" s="12">
        <v>0</v>
      </c>
      <c r="Q11" s="12">
        <v>0</v>
      </c>
      <c r="R11" s="12">
        <f t="shared" si="1"/>
        <v>7997.65</v>
      </c>
    </row>
    <row r="12" spans="2:20" s="2" customFormat="1" ht="43.5" customHeight="1" x14ac:dyDescent="0.2">
      <c r="B12" s="8" t="s">
        <v>23</v>
      </c>
      <c r="C12" s="9" t="s">
        <v>12</v>
      </c>
      <c r="D12" s="8" t="s">
        <v>27</v>
      </c>
      <c r="E12" s="9" t="s">
        <v>28</v>
      </c>
      <c r="F12" s="8" t="s">
        <v>31</v>
      </c>
      <c r="G12" s="9" t="s">
        <v>33</v>
      </c>
      <c r="H12" s="20">
        <v>43405</v>
      </c>
      <c r="I12" s="10">
        <v>30000</v>
      </c>
      <c r="J12" s="11">
        <v>30</v>
      </c>
      <c r="K12" s="10">
        <f t="shared" si="0"/>
        <v>30000</v>
      </c>
      <c r="L12" s="12">
        <v>6736.9600000000009</v>
      </c>
      <c r="M12" s="12">
        <v>912</v>
      </c>
      <c r="N12" s="12">
        <v>0</v>
      </c>
      <c r="O12" s="12">
        <v>861</v>
      </c>
      <c r="P12" s="12">
        <v>0</v>
      </c>
      <c r="Q12" s="12">
        <v>0</v>
      </c>
      <c r="R12" s="12">
        <f t="shared" si="1"/>
        <v>21490.04</v>
      </c>
    </row>
    <row r="13" spans="2:20" s="2" customFormat="1" x14ac:dyDescent="0.2">
      <c r="B13" s="30" t="s">
        <v>0</v>
      </c>
      <c r="C13" s="31"/>
      <c r="D13" s="31"/>
      <c r="E13" s="31"/>
      <c r="F13" s="31"/>
      <c r="G13" s="31"/>
      <c r="H13" s="31"/>
      <c r="I13" s="13">
        <f>SUM(I9:I12)</f>
        <v>125000</v>
      </c>
      <c r="J13" s="13"/>
      <c r="K13" s="13">
        <f>SUM(K9:K12)</f>
        <v>125000</v>
      </c>
      <c r="L13" s="13">
        <f t="shared" ref="L13:R13" si="2">SUM(L9:L12)</f>
        <v>25842.309999999998</v>
      </c>
      <c r="M13" s="13">
        <f t="shared" si="2"/>
        <v>3800</v>
      </c>
      <c r="N13" s="13">
        <f t="shared" si="2"/>
        <v>0</v>
      </c>
      <c r="O13" s="13">
        <f t="shared" si="2"/>
        <v>3587.5</v>
      </c>
      <c r="P13" s="13">
        <f t="shared" si="2"/>
        <v>0</v>
      </c>
      <c r="Q13" s="13">
        <f t="shared" si="2"/>
        <v>0</v>
      </c>
      <c r="R13" s="13">
        <f t="shared" si="2"/>
        <v>91770.19</v>
      </c>
    </row>
    <row r="14" spans="2:20" s="2" customForma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33.75" x14ac:dyDescent="0.2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2:20" s="2" customFormat="1" ht="33.75" x14ac:dyDescent="0.2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2:18" s="2" customFormat="1" x14ac:dyDescent="0.2">
      <c r="B17" s="16" t="s">
        <v>36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 t="s">
        <v>24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5"/>
      <c r="P19" s="15"/>
      <c r="Q19" s="15"/>
      <c r="R19" s="15"/>
    </row>
    <row r="20" spans="2:18" s="2" customFormat="1" x14ac:dyDescent="0.2">
      <c r="C20" s="14"/>
      <c r="D20" s="5"/>
      <c r="E20" s="14"/>
      <c r="F20" s="5"/>
      <c r="G20" s="5"/>
      <c r="H20" s="5"/>
      <c r="I20" s="5"/>
      <c r="J20" s="5"/>
      <c r="K20" s="5"/>
      <c r="L20" s="5"/>
      <c r="M20" s="5"/>
      <c r="N20" s="5"/>
      <c r="O20" s="17"/>
      <c r="P20" s="17"/>
      <c r="Q20" s="17"/>
      <c r="R20" s="17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  <row r="817" spans="12:18" x14ac:dyDescent="0.2">
      <c r="L817" s="18"/>
      <c r="M817" s="18"/>
      <c r="N817" s="18"/>
      <c r="O817" s="18"/>
      <c r="P817" s="18"/>
      <c r="Q817" s="18"/>
      <c r="R817" s="18"/>
    </row>
  </sheetData>
  <mergeCells count="22">
    <mergeCell ref="B15:R15"/>
    <mergeCell ref="B16:R16"/>
    <mergeCell ref="H7:H8"/>
    <mergeCell ref="B13:H13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2022-05-10T19:34:25Z</dcterms:modified>
</cp:coreProperties>
</file>