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7EF1BF60-11CA-4B85-AEE2-31F4497A95C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17" i="6"/>
  <c r="D19" i="6" l="1"/>
  <c r="D37" i="6"/>
  <c r="D25" i="6"/>
  <c r="D29" i="6"/>
  <c r="D31" i="6" l="1"/>
  <c r="D38" i="6" s="1"/>
  <c r="D40" i="6" l="1"/>
</calcChain>
</file>

<file path=xl/sharedStrings.xml><?xml version="1.0" encoding="utf-8"?>
<sst xmlns="http://schemas.openxmlformats.org/spreadsheetml/2006/main" count="34" uniqueCount="34">
  <si>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</si>
  <si>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</si>
  <si>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</si>
  <si>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</si>
  <si>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</si>
  <si>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</si>
  <si>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</si>
  <si>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</si>
  <si>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</si>
  <si>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</si>
  <si>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</si>
  <si>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</si>
  <si>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</si>
  <si>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</si>
  <si>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</si>
  <si>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</si>
  <si>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</si>
  <si>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</si>
  <si>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</si>
  <si>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</si>
  <si>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</si>
  <si>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</si>
  <si>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</si>
  <si>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</si>
  <si>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</si>
  <si>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</si>
  <si>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</si>
  <si>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</si>
  <si>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</si>
  <si>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</si>
  <si>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Mayo del 2023 </t>
  </si>
  <si>
    <t>Gabriela Calderón</t>
  </si>
  <si>
    <t>Autorizado por</t>
  </si>
  <si>
    <t>Enc. Depto.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</si>
</sst>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0" xfId="1" applyFont="1" applyAlignment="1">
      <alignment horizontal="right" vertical="center"/>
    </xf>
    <xf numFmtId="43" fontId="5" fillId="3" borderId="2" xfId="1" applyFont="1" applyFill="1" applyBorder="1" applyAlignment="1">
      <alignment horizontal="right"/>
    </xf>
    <xf numFmtId="43" fontId="5" fillId="3" borderId="0" xfId="1" applyFont="1" applyFill="1" applyAlignment="1"/>
    <xf numFmtId="43" fontId="5" fillId="3" borderId="1" xfId="1" applyFont="1" applyFill="1" applyBorder="1" applyAlignme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10" fillId="0" borderId="2" xfId="0" applyNumberFormat="1" applyFont="1" applyBorder="1" applyAlignment="1"/>
    <xf numFmtId="164" fontId="2" fillId="0" borderId="2" xfId="0" applyNumberFormat="1" applyFont="1" applyBorder="1" applyAlignment="1"/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6"/>
  <sheetViews>
    <sheetView tabSelected="1" workbookViewId="0">
      <selection sqref="A1:F49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9"/>
      <c r="C1" s="59"/>
      <c r="D1" s="60"/>
      <c r="E1" s="60"/>
      <c r="F1" s="49"/>
    </row>
    <row r="2" spans="2:13" ht="15" customHeight="1" x14ac:dyDescent="0.2">
      <c r="B2" s="61" t="s">
        <v>0</v>
      </c>
      <c r="C2" s="61"/>
      <c r="D2" s="62"/>
      <c r="E2" s="62"/>
    </row>
    <row r="3" spans="2:13" ht="15.75" x14ac:dyDescent="0.2">
      <c r="B3" s="61" t="s">
        <v>30</v>
      </c>
      <c r="C3" s="61"/>
      <c r="D3" s="62"/>
      <c r="E3" s="62"/>
    </row>
    <row r="4" spans="2:13" ht="15.75" x14ac:dyDescent="0.2">
      <c r="B4" s="61" t="s">
        <v>1</v>
      </c>
      <c r="C4" s="61"/>
      <c r="D4" s="62"/>
      <c r="E4" s="62"/>
    </row>
    <row r="5" spans="2:13" ht="7.5" customHeight="1" x14ac:dyDescent="0.2">
      <c r="B5" s="1"/>
      <c r="C5" s="1"/>
      <c r="D5" s="50"/>
      <c r="E5" s="2"/>
      <c r="G5" s="25"/>
    </row>
    <row r="6" spans="2:13" ht="14.45" customHeight="1" x14ac:dyDescent="0.2">
      <c r="B6" s="23" t="s">
        <v>2</v>
      </c>
      <c r="C6" s="23"/>
      <c r="D6" s="51"/>
      <c r="E6" s="1"/>
    </row>
    <row r="7" spans="2:13" ht="14.1" customHeight="1" x14ac:dyDescent="0.25">
      <c r="B7" s="23" t="s">
        <v>3</v>
      </c>
      <c r="C7" s="23"/>
      <c r="D7" s="1"/>
      <c r="E7" s="1"/>
      <c r="G7" s="37"/>
    </row>
    <row r="8" spans="2:13" ht="15.75" x14ac:dyDescent="0.25">
      <c r="B8" s="3" t="s">
        <v>4</v>
      </c>
      <c r="C8" s="3"/>
      <c r="D8" s="54">
        <v>57826086.75</v>
      </c>
      <c r="E8" s="4"/>
      <c r="F8" s="5"/>
      <c r="G8" s="26"/>
      <c r="H8" s="27"/>
      <c r="I8" s="26"/>
    </row>
    <row r="9" spans="2:13" ht="15.75" x14ac:dyDescent="0.25">
      <c r="B9" s="3" t="s">
        <v>18</v>
      </c>
      <c r="C9" s="3"/>
      <c r="D9" s="38">
        <v>1269315.1000000001</v>
      </c>
      <c r="E9" s="4"/>
      <c r="F9" s="5"/>
      <c r="G9" s="26"/>
      <c r="H9" s="27"/>
      <c r="I9" s="26"/>
    </row>
    <row r="10" spans="2:13" ht="15.75" x14ac:dyDescent="0.25">
      <c r="B10" s="23" t="s">
        <v>5</v>
      </c>
      <c r="C10" s="23"/>
      <c r="D10" s="30">
        <f>SUM(D8:D9)</f>
        <v>59095401.850000001</v>
      </c>
      <c r="E10" s="9"/>
      <c r="J10" s="7"/>
      <c r="K10" s="8"/>
    </row>
    <row r="11" spans="2:13" ht="6.95" customHeight="1" x14ac:dyDescent="0.25">
      <c r="B11" s="23"/>
      <c r="C11" s="23"/>
      <c r="D11" s="30"/>
      <c r="E11" s="9"/>
      <c r="J11" s="7"/>
      <c r="K11" s="8"/>
    </row>
    <row r="12" spans="2:13" ht="13.5" customHeight="1" x14ac:dyDescent="0.25">
      <c r="B12" s="23" t="s">
        <v>6</v>
      </c>
      <c r="C12" s="23"/>
      <c r="D12" s="30"/>
      <c r="E12" s="9"/>
      <c r="J12" s="7"/>
      <c r="K12" s="8"/>
      <c r="M12" s="36"/>
    </row>
    <row r="13" spans="2:13" ht="15.75" x14ac:dyDescent="0.25">
      <c r="B13" s="3" t="s">
        <v>17</v>
      </c>
      <c r="C13" s="3"/>
      <c r="D13" s="53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5">
        <v>3197649.02</v>
      </c>
      <c r="E14" s="10"/>
      <c r="J14" s="12"/>
      <c r="K14" s="12"/>
    </row>
    <row r="15" spans="2:13" ht="15.75" x14ac:dyDescent="0.25">
      <c r="B15" s="3" t="s">
        <v>20</v>
      </c>
      <c r="C15" s="3"/>
      <c r="D15" s="28">
        <v>174102.3</v>
      </c>
      <c r="E15" s="11"/>
    </row>
    <row r="16" spans="2:13" ht="15.75" x14ac:dyDescent="0.25">
      <c r="B16" s="3" t="s">
        <v>21</v>
      </c>
      <c r="C16" s="3"/>
      <c r="D16" s="32"/>
      <c r="E16" s="13"/>
      <c r="G16" s="24"/>
      <c r="J16" s="14"/>
    </row>
    <row r="17" spans="2:13" ht="15.75" x14ac:dyDescent="0.25">
      <c r="B17" s="23" t="s">
        <v>7</v>
      </c>
      <c r="C17" s="23"/>
      <c r="D17" s="30">
        <f>SUM(D13:D16)</f>
        <v>3372715.03</v>
      </c>
      <c r="E17" s="9"/>
      <c r="J17" s="7"/>
      <c r="K17" s="8"/>
      <c r="M17" s="28"/>
    </row>
    <row r="18" spans="2:13" ht="9" customHeight="1" x14ac:dyDescent="0.25">
      <c r="B18" s="23"/>
      <c r="C18" s="23"/>
      <c r="D18" s="30"/>
      <c r="E18" s="9"/>
      <c r="J18" s="7"/>
      <c r="K18" s="8"/>
    </row>
    <row r="19" spans="2:13" ht="15.75" customHeight="1" x14ac:dyDescent="0.25">
      <c r="B19" s="23" t="s">
        <v>8</v>
      </c>
      <c r="C19" s="23"/>
      <c r="D19" s="30">
        <f>+D10+D17</f>
        <v>62468116.880000003</v>
      </c>
      <c r="E19" s="9"/>
      <c r="J19" s="7"/>
      <c r="K19" s="8"/>
    </row>
    <row r="20" spans="2:13" ht="8.4499999999999993" customHeight="1" x14ac:dyDescent="0.25">
      <c r="B20" s="15"/>
      <c r="C20" s="15"/>
      <c r="D20" s="39"/>
      <c r="E20" s="16"/>
      <c r="J20" s="7"/>
      <c r="K20" s="8"/>
    </row>
    <row r="21" spans="2:13" ht="15.6" customHeight="1" x14ac:dyDescent="0.25">
      <c r="B21" s="23" t="s">
        <v>9</v>
      </c>
      <c r="C21" s="23"/>
      <c r="D21" s="29"/>
      <c r="E21" s="6"/>
      <c r="J21" s="7"/>
      <c r="K21" s="8"/>
    </row>
    <row r="22" spans="2:13" ht="14.45" customHeight="1" x14ac:dyDescent="0.25">
      <c r="B22" s="23" t="s">
        <v>24</v>
      </c>
      <c r="C22" s="23"/>
      <c r="D22" s="29"/>
      <c r="E22" s="6"/>
      <c r="J22" s="7"/>
      <c r="K22" s="8"/>
    </row>
    <row r="23" spans="2:13" ht="15.6" customHeight="1" x14ac:dyDescent="0.25">
      <c r="B23" s="3" t="s">
        <v>23</v>
      </c>
      <c r="C23" s="3"/>
      <c r="D23" s="31">
        <v>142384.35999999999</v>
      </c>
      <c r="E23" s="11"/>
      <c r="F23" s="17"/>
      <c r="G23" s="24"/>
      <c r="H23" s="25"/>
      <c r="J23" s="7"/>
      <c r="K23" s="8"/>
    </row>
    <row r="24" spans="2:13" ht="15.75" x14ac:dyDescent="0.25">
      <c r="B24" s="41" t="s">
        <v>22</v>
      </c>
      <c r="C24" s="41"/>
      <c r="D24" s="46">
        <v>5815.3</v>
      </c>
      <c r="E24" s="15"/>
      <c r="G24" s="42"/>
      <c r="H24" s="40"/>
      <c r="I24" s="40"/>
      <c r="J24" s="43"/>
      <c r="K24" s="8"/>
      <c r="L24" s="17"/>
    </row>
    <row r="25" spans="2:13" ht="15.75" customHeight="1" x14ac:dyDescent="0.25">
      <c r="B25" s="23" t="s">
        <v>10</v>
      </c>
      <c r="C25" s="23"/>
      <c r="D25" s="30">
        <f>SUM(D23:D24)</f>
        <v>148199.65999999997</v>
      </c>
      <c r="E25" s="9"/>
      <c r="F25" s="5"/>
    </row>
    <row r="26" spans="2:13" ht="8.1" customHeight="1" x14ac:dyDescent="0.25">
      <c r="B26" s="23"/>
      <c r="C26" s="23"/>
      <c r="D26" s="30"/>
      <c r="E26" s="9"/>
      <c r="F26" s="5"/>
    </row>
    <row r="27" spans="2:13" ht="14.45" customHeight="1" x14ac:dyDescent="0.25">
      <c r="B27" s="23" t="s">
        <v>27</v>
      </c>
      <c r="C27" s="23"/>
      <c r="D27" s="30"/>
      <c r="E27" s="9"/>
      <c r="F27" s="5"/>
    </row>
    <row r="28" spans="2:13" ht="15.75" customHeight="1" x14ac:dyDescent="0.25">
      <c r="B28" s="47" t="s">
        <v>25</v>
      </c>
      <c r="C28" s="47"/>
      <c r="D28" s="48">
        <v>22027.88</v>
      </c>
      <c r="E28" s="9"/>
      <c r="F28" s="5"/>
    </row>
    <row r="29" spans="2:13" ht="15.75" customHeight="1" x14ac:dyDescent="0.25">
      <c r="B29" s="23" t="s">
        <v>26</v>
      </c>
      <c r="C29" s="23"/>
      <c r="D29" s="30">
        <f>SUM(D28)</f>
        <v>22027.88</v>
      </c>
      <c r="E29" s="9"/>
      <c r="F29" s="5"/>
    </row>
    <row r="30" spans="2:13" ht="8.1" customHeight="1" x14ac:dyDescent="0.2">
      <c r="B30" s="23"/>
      <c r="C30" s="23"/>
      <c r="D30" s="30"/>
      <c r="E30" s="9"/>
    </row>
    <row r="31" spans="2:13" ht="15.75" customHeight="1" x14ac:dyDescent="0.25">
      <c r="B31" s="23" t="s">
        <v>11</v>
      </c>
      <c r="C31" s="23"/>
      <c r="D31" s="30">
        <f>+D25+D29</f>
        <v>170227.53999999998</v>
      </c>
      <c r="E31" s="9"/>
      <c r="G31" s="19" t="s">
        <v>12</v>
      </c>
    </row>
    <row r="32" spans="2:13" ht="8.1" customHeight="1" x14ac:dyDescent="0.2">
      <c r="B32" s="23"/>
      <c r="C32" s="23"/>
      <c r="D32" s="30"/>
      <c r="E32" s="9"/>
    </row>
    <row r="33" spans="2:8" ht="15.75" customHeight="1" x14ac:dyDescent="0.25">
      <c r="B33" s="23" t="s">
        <v>28</v>
      </c>
      <c r="C33" s="23"/>
      <c r="D33" s="39"/>
      <c r="E33" s="16"/>
      <c r="H33" s="20"/>
    </row>
    <row r="34" spans="2:8" ht="15.6" customHeight="1" x14ac:dyDescent="0.25">
      <c r="B34" s="3" t="s">
        <v>13</v>
      </c>
      <c r="C34" s="3"/>
      <c r="D34" s="33">
        <v>11149294</v>
      </c>
      <c r="E34" s="18"/>
      <c r="H34" s="20"/>
    </row>
    <row r="35" spans="2:8" ht="15.6" customHeight="1" x14ac:dyDescent="0.25">
      <c r="B35" s="3" t="s">
        <v>14</v>
      </c>
      <c r="C35" s="3"/>
      <c r="D35" s="55">
        <v>9232599.75</v>
      </c>
      <c r="E35" s="18"/>
      <c r="H35" s="20"/>
    </row>
    <row r="36" spans="2:8" ht="15.75" customHeight="1" x14ac:dyDescent="0.25">
      <c r="B36" s="3" t="s">
        <v>15</v>
      </c>
      <c r="C36" s="3"/>
      <c r="D36" s="56">
        <v>41915995.590000004</v>
      </c>
      <c r="E36" s="18"/>
      <c r="H36" s="20"/>
    </row>
    <row r="37" spans="2:8" ht="15.75" customHeight="1" x14ac:dyDescent="0.25">
      <c r="B37" s="23" t="s">
        <v>16</v>
      </c>
      <c r="C37" s="23"/>
      <c r="D37" s="34">
        <f>SUM(D34:D36)</f>
        <v>62297889.340000004</v>
      </c>
      <c r="E37" s="21"/>
      <c r="H37" s="20"/>
    </row>
    <row r="38" spans="2:8" ht="15.75" customHeight="1" x14ac:dyDescent="0.25">
      <c r="B38" s="23" t="s">
        <v>29</v>
      </c>
      <c r="C38" s="23"/>
      <c r="D38" s="35">
        <f>D31+D37</f>
        <v>62468116.880000003</v>
      </c>
      <c r="E38" s="9"/>
      <c r="G38" s="20"/>
      <c r="H38" s="20"/>
    </row>
    <row r="39" spans="2:8" ht="13.5" customHeight="1" x14ac:dyDescent="0.25">
      <c r="B39" s="15"/>
      <c r="C39" s="15"/>
      <c r="D39" s="4"/>
      <c r="E39" s="4"/>
    </row>
    <row r="40" spans="2:8" ht="14.1" customHeight="1" x14ac:dyDescent="0.25">
      <c r="B40" s="15"/>
      <c r="C40" s="15"/>
      <c r="D40" s="52">
        <f>D19-D38</f>
        <v>0</v>
      </c>
      <c r="E40" s="4"/>
    </row>
    <row r="41" spans="2:8" ht="12.6" customHeight="1" x14ac:dyDescent="0.25">
      <c r="B41" s="15"/>
      <c r="C41" s="15"/>
      <c r="D41" s="4"/>
      <c r="E41" s="4"/>
    </row>
    <row r="42" spans="2:8" ht="15" customHeight="1" x14ac:dyDescent="0.25">
      <c r="B42" s="15"/>
      <c r="C42" s="15"/>
      <c r="D42" s="4"/>
      <c r="E42" s="4"/>
      <c r="G42" s="20"/>
    </row>
    <row r="43" spans="2:8" ht="17.25" customHeight="1" x14ac:dyDescent="0.25">
      <c r="B43" s="65" t="s">
        <v>31</v>
      </c>
      <c r="C43" s="65"/>
      <c r="D43" s="65"/>
      <c r="E43" s="63"/>
    </row>
    <row r="44" spans="2:8" ht="19.5" customHeight="1" x14ac:dyDescent="0.25">
      <c r="B44" s="66" t="s">
        <v>32</v>
      </c>
      <c r="C44" s="66"/>
      <c r="D44" s="66"/>
      <c r="E44" s="64"/>
      <c r="F44" s="22"/>
    </row>
    <row r="45" spans="2:8" ht="14.1" customHeight="1" x14ac:dyDescent="0.25">
      <c r="B45" s="67" t="s">
        <v>33</v>
      </c>
      <c r="C45" s="67"/>
      <c r="D45" s="67"/>
      <c r="E45" s="44"/>
      <c r="F45" s="22"/>
    </row>
    <row r="46" spans="2:8" ht="13.5" customHeight="1" x14ac:dyDescent="0.25">
      <c r="B46" s="22"/>
      <c r="C46" s="22"/>
      <c r="D46" s="22"/>
      <c r="E46" s="22"/>
      <c r="F46" s="22"/>
    </row>
    <row r="47" spans="2:8" ht="14.45" customHeight="1" x14ac:dyDescent="0.25">
      <c r="B47" s="22"/>
      <c r="C47" s="22"/>
      <c r="D47" s="22"/>
      <c r="E47" s="22"/>
      <c r="F47" s="22"/>
    </row>
    <row r="48" spans="2:8" ht="12.6" customHeight="1" x14ac:dyDescent="0.25">
      <c r="B48" s="22"/>
      <c r="C48" s="22"/>
      <c r="D48" s="22"/>
      <c r="E48" s="22"/>
      <c r="F48" s="22"/>
    </row>
    <row r="49" spans="2:6" ht="18.95" customHeight="1" x14ac:dyDescent="0.25">
      <c r="B49" s="57"/>
      <c r="C49" s="57"/>
      <c r="D49" s="57"/>
      <c r="E49" s="57"/>
      <c r="F49" s="22"/>
    </row>
    <row r="50" spans="2:6" ht="15.75" customHeight="1" x14ac:dyDescent="0.25">
      <c r="B50" s="58"/>
      <c r="C50" s="58"/>
      <c r="D50" s="58"/>
      <c r="E50" s="58"/>
      <c r="F50" s="22"/>
    </row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rotectedRanges>
    <protectedRange sqref="B43" name="Rango1_3_6_1_1"/>
  </protectedRanges>
  <mergeCells count="9">
    <mergeCell ref="B49:E49"/>
    <mergeCell ref="B50:E50"/>
    <mergeCell ref="B1:E1"/>
    <mergeCell ref="B2:E2"/>
    <mergeCell ref="B3:E3"/>
    <mergeCell ref="B4:E4"/>
    <mergeCell ref="B43:D43"/>
    <mergeCell ref="B44:D44"/>
    <mergeCell ref="B45:D45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2023-06-14T20:07:53Z</dcterms:modified>
</cp:coreProperties>
</file>