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3\"/>
    </mc:Choice>
  </mc:AlternateContent>
  <xr:revisionPtr revIDLastSave="0" documentId="8_{D408C21F-FB3B-4B63-9259-686FABBF41A7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Temporales'!$A$1:$R$20</definedName>
    <definedName name="Print_Area" localSheetId="0">'Empleados Temporales'!$A$1:$R$19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1" i="2" l="1"/>
  <c r="K9" i="2"/>
  <c r="K10" i="2"/>
  <c r="R10" i="2"/>
  <c r="K12" i="2"/>
  <c r="R12" i="2"/>
  <c r="L13" i="2"/>
  <c r="M13" i="2"/>
  <c r="N13" i="2"/>
  <c r="O13" i="2"/>
  <c r="P13" i="2"/>
  <c r="Q13" i="2"/>
  <c r="I13" i="2"/>
  <c r="K13" i="2"/>
  <c r="R9" i="2"/>
  <c r="R13" i="2"/>
</calcChain>
</file>

<file path=xl/sharedStrings.xml><?xml version="1.0" encoding="utf-8"?>
<sst xmlns="http://schemas.openxmlformats.org/spreadsheetml/2006/main" count="48" uniqueCount="41">
  <si>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</si>
  <si>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</si>
  <si>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</si>
  <si>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</si>
  <si>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</si>
  <si>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</si>
  <si>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</si>
  <si>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</si>
  <si>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</si>
  <si>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</si>
  <si>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</si>
  <si>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</si>
  <si>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</si>
  <si>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</si>
  <si>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</si>
  <si>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</si>
  <si>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</si>
  <si>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</si>
  <si>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</si>
  <si>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</si>
  <si>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</si>
  <si>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</si>
  <si>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</si>
  <si>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</si>
  <si>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</si>
  <si>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</si>
  <si>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</si>
  <si>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</si>
  <si>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</si>
  <si>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</si>
  <si>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</si>
  <si>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</si>
  <si>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</si>
  <si>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</si>
  <si>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</si>
  <si>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Mes de Mayo 2023</t>
  </si>
  <si>
    <t xml:space="preserve">Jessica Victoria Soriano Gómez </t>
  </si>
  <si>
    <t>Secretaria Dirección Ejecutiva</t>
  </si>
  <si>
    <t>Direccion Ejecutiva</t>
  </si>
  <si>
    <t>II</t>
  </si>
  <si>
    <t>Lucia Baez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</si>
</sst>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0" borderId="1" xfId="5" applyFont="1" applyBorder="1" applyAlignment="1">
      <alignment vertical="center"/>
    </xf>
    <xf numFmtId="0" fontId="6" fillId="0" borderId="1" xfId="5" applyFont="1" applyBorder="1" applyAlignment="1">
      <alignment vertical="center" wrapText="1"/>
    </xf>
    <xf numFmtId="14" fontId="6" fillId="0" borderId="1" xfId="5" applyNumberFormat="1" applyFont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7"/>
  <sheetViews>
    <sheetView tabSelected="1" zoomScale="80" zoomScaleNormal="80" zoomScaleSheetLayoutView="20" zoomScalePageLayoutView="50" workbookViewId="0">
      <selection sqref="A1:R20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6.425781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1"/>
      <c r="T1" s="1"/>
    </row>
    <row r="2" spans="2:20" s="2" customFormat="1" x14ac:dyDescent="0.3">
      <c r="B2" s="25" t="s">
        <v>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5" t="s">
        <v>30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4"/>
      <c r="T4" s="4"/>
    </row>
    <row r="5" spans="2:20" s="2" customFormat="1" x14ac:dyDescent="0.3">
      <c r="B5" s="25" t="s">
        <v>35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26" t="s">
        <v>14</v>
      </c>
      <c r="C7" s="26" t="s">
        <v>15</v>
      </c>
      <c r="D7" s="26" t="s">
        <v>16</v>
      </c>
      <c r="E7" s="27" t="s">
        <v>17</v>
      </c>
      <c r="F7" s="26" t="s">
        <v>18</v>
      </c>
      <c r="G7" s="27" t="s">
        <v>31</v>
      </c>
      <c r="H7" s="31" t="s">
        <v>19</v>
      </c>
      <c r="I7" s="28" t="s">
        <v>29</v>
      </c>
      <c r="J7" s="28" t="s">
        <v>5</v>
      </c>
      <c r="K7" s="28" t="s">
        <v>6</v>
      </c>
      <c r="L7" s="28" t="s">
        <v>1</v>
      </c>
      <c r="M7" s="35" t="s">
        <v>7</v>
      </c>
      <c r="N7" s="35"/>
      <c r="O7" s="35"/>
      <c r="P7" s="35" t="s">
        <v>3</v>
      </c>
      <c r="Q7" s="28" t="s">
        <v>2</v>
      </c>
      <c r="R7" s="28" t="s">
        <v>8</v>
      </c>
    </row>
    <row r="8" spans="2:20" ht="50.45" customHeight="1" x14ac:dyDescent="0.2">
      <c r="B8" s="26"/>
      <c r="C8" s="26"/>
      <c r="D8" s="26"/>
      <c r="E8" s="27"/>
      <c r="F8" s="26"/>
      <c r="G8" s="27"/>
      <c r="H8" s="32"/>
      <c r="I8" s="28"/>
      <c r="J8" s="28"/>
      <c r="K8" s="28"/>
      <c r="L8" s="28"/>
      <c r="M8" s="7" t="s">
        <v>9</v>
      </c>
      <c r="N8" s="7" t="s">
        <v>10</v>
      </c>
      <c r="O8" s="7" t="s">
        <v>11</v>
      </c>
      <c r="P8" s="35"/>
      <c r="Q8" s="28"/>
      <c r="R8" s="28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60000</v>
      </c>
      <c r="J9" s="11">
        <v>30</v>
      </c>
      <c r="K9" s="10">
        <f t="shared" ref="K9:K12" si="0">(I9/30)*J9</f>
        <v>60000</v>
      </c>
      <c r="L9" s="12">
        <v>12603.69</v>
      </c>
      <c r="M9" s="12">
        <v>1824</v>
      </c>
      <c r="N9" s="12">
        <v>0</v>
      </c>
      <c r="O9" s="12">
        <v>1722</v>
      </c>
      <c r="P9" s="12">
        <v>0</v>
      </c>
      <c r="Q9" s="12">
        <v>0</v>
      </c>
      <c r="R9" s="12">
        <f t="shared" ref="R9:R12" si="1">K9-(L9+M9+N9+O9+P9-Q9)</f>
        <v>43850.31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36</v>
      </c>
      <c r="C11" s="9" t="s">
        <v>12</v>
      </c>
      <c r="D11" s="22" t="s">
        <v>37</v>
      </c>
      <c r="E11" s="9" t="s">
        <v>39</v>
      </c>
      <c r="F11" s="21" t="s">
        <v>38</v>
      </c>
      <c r="G11" s="9" t="s">
        <v>27</v>
      </c>
      <c r="H11" s="23">
        <v>44531</v>
      </c>
      <c r="I11" s="10">
        <v>10000</v>
      </c>
      <c r="J11" s="11">
        <v>30</v>
      </c>
      <c r="K11" s="10">
        <v>10000</v>
      </c>
      <c r="L11" s="12">
        <v>1396.25</v>
      </c>
      <c r="M11" s="12">
        <v>304</v>
      </c>
      <c r="N11" s="12">
        <v>0</v>
      </c>
      <c r="O11" s="12">
        <v>287</v>
      </c>
      <c r="P11" s="12">
        <v>0</v>
      </c>
      <c r="Q11" s="12">
        <v>0</v>
      </c>
      <c r="R11" s="12">
        <f>K11-(L11+M11+N11+O11+P11-Q11)</f>
        <v>8012.75</v>
      </c>
    </row>
    <row r="12" spans="2:20" s="2" customFormat="1" ht="43.5" customHeight="1" x14ac:dyDescent="0.2">
      <c r="B12" s="8" t="s">
        <v>22</v>
      </c>
      <c r="C12" s="9" t="s">
        <v>12</v>
      </c>
      <c r="D12" s="8" t="s">
        <v>34</v>
      </c>
      <c r="E12" s="9" t="s">
        <v>24</v>
      </c>
      <c r="F12" s="8" t="s">
        <v>26</v>
      </c>
      <c r="G12" s="9" t="s">
        <v>28</v>
      </c>
      <c r="H12" s="20">
        <v>43405</v>
      </c>
      <c r="I12" s="10">
        <v>30000</v>
      </c>
      <c r="J12" s="11">
        <v>30</v>
      </c>
      <c r="K12" s="10">
        <f t="shared" si="0"/>
        <v>30000</v>
      </c>
      <c r="L12" s="12">
        <v>6736.9600000000009</v>
      </c>
      <c r="M12" s="12">
        <v>912</v>
      </c>
      <c r="N12" s="12">
        <v>0</v>
      </c>
      <c r="O12" s="12">
        <v>861</v>
      </c>
      <c r="P12" s="12">
        <v>0</v>
      </c>
      <c r="Q12" s="12">
        <v>0</v>
      </c>
      <c r="R12" s="12">
        <f t="shared" si="1"/>
        <v>21490.04</v>
      </c>
    </row>
    <row r="13" spans="2:20" s="2" customFormat="1" x14ac:dyDescent="0.2">
      <c r="B13" s="33" t="s">
        <v>0</v>
      </c>
      <c r="C13" s="34"/>
      <c r="D13" s="34"/>
      <c r="E13" s="34"/>
      <c r="F13" s="34"/>
      <c r="G13" s="34"/>
      <c r="H13" s="34"/>
      <c r="I13" s="13">
        <f>SUM(I9:I12)</f>
        <v>110000</v>
      </c>
      <c r="J13" s="13"/>
      <c r="K13" s="13">
        <f t="shared" ref="K13:R13" si="2">SUM(K9:K12)</f>
        <v>110000</v>
      </c>
      <c r="L13" s="13">
        <f t="shared" si="2"/>
        <v>22148.25</v>
      </c>
      <c r="M13" s="13">
        <f t="shared" si="2"/>
        <v>3344</v>
      </c>
      <c r="N13" s="13">
        <f t="shared" si="2"/>
        <v>0</v>
      </c>
      <c r="O13" s="13">
        <f t="shared" si="2"/>
        <v>3157</v>
      </c>
      <c r="P13" s="13">
        <f t="shared" si="2"/>
        <v>0</v>
      </c>
      <c r="Q13" s="13">
        <f t="shared" si="2"/>
        <v>0</v>
      </c>
      <c r="R13" s="13">
        <f t="shared" si="2"/>
        <v>81350.75</v>
      </c>
    </row>
    <row r="14" spans="2:20" s="2" customFormat="1" x14ac:dyDescent="0.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33.75" x14ac:dyDescent="0.2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2:20" s="2" customFormat="1" ht="33.75" x14ac:dyDescent="0.2"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2:18" s="2" customFormat="1" x14ac:dyDescent="0.2">
      <c r="B17" s="16" t="s">
        <v>40</v>
      </c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 t="s">
        <v>32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4"/>
      <c r="O19" s="15"/>
      <c r="P19" s="15"/>
      <c r="Q19" s="15"/>
      <c r="R19" s="15"/>
    </row>
    <row r="20" spans="2:18" s="2" customFormat="1" x14ac:dyDescent="0.2">
      <c r="C20" s="14"/>
      <c r="D20" s="5"/>
      <c r="E20" s="14"/>
      <c r="F20" s="5"/>
      <c r="G20" s="5"/>
      <c r="H20" s="5"/>
      <c r="I20" s="5"/>
      <c r="J20" s="5"/>
      <c r="K20" s="5"/>
      <c r="L20" s="5"/>
      <c r="M20" s="5"/>
      <c r="N20" s="5"/>
      <c r="O20" s="17"/>
      <c r="P20" s="17"/>
      <c r="Q20" s="17"/>
      <c r="R20" s="17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  <row r="817" spans="12:18" x14ac:dyDescent="0.2">
      <c r="L817" s="18"/>
      <c r="M817" s="18"/>
      <c r="N817" s="18"/>
      <c r="O817" s="18"/>
      <c r="P817" s="18"/>
      <c r="Q817" s="18"/>
      <c r="R817" s="18"/>
    </row>
  </sheetData>
  <mergeCells count="22">
    <mergeCell ref="B15:R15"/>
    <mergeCell ref="B16:R16"/>
    <mergeCell ref="H7:H8"/>
    <mergeCell ref="B13:H13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2022-03-04T16:07:12Z</cp:lastPrinted>
  <dcterms:created xsi:type="dcterms:W3CDTF">2006-07-11T17:39:34Z</dcterms:created>
  <dcterms:modified xsi:type="dcterms:W3CDTF">2023-06-14T15:04:19Z</dcterms:modified>
</cp:coreProperties>
</file>