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.CRPDC\Documents\CDC\1 - Transparencia\Finanzas\e. Relacion de inventario en Almacen\2018\"/>
    </mc:Choice>
  </mc:AlternateContent>
  <bookViews>
    <workbookView xWindow="0" yWindow="0" windowWidth="20490" windowHeight="7755"/>
  </bookViews>
  <sheets>
    <sheet name="Junio 2018" sheetId="1" r:id="rId1"/>
  </sheets>
  <definedNames>
    <definedName name="_xlnm.Print_Area" localSheetId="0">'Junio 2018'!$A$1:$G$167</definedName>
  </definedNames>
  <calcPr calcId="152511"/>
</workbook>
</file>

<file path=xl/calcChain.xml><?xml version="1.0" encoding="utf-8"?>
<calcChain xmlns="http://schemas.openxmlformats.org/spreadsheetml/2006/main">
  <c r="G68" i="1" l="1"/>
  <c r="G97" i="1"/>
  <c r="G98" i="1"/>
  <c r="G133" i="1"/>
  <c r="G132" i="1"/>
  <c r="G96" i="1"/>
  <c r="G84" i="1"/>
  <c r="G82" i="1"/>
  <c r="G81" i="1"/>
  <c r="G80" i="1"/>
  <c r="G76" i="1"/>
  <c r="G77" i="1"/>
  <c r="G78" i="1"/>
  <c r="G79" i="1"/>
  <c r="G83" i="1"/>
  <c r="G75" i="1"/>
  <c r="G134" i="1"/>
  <c r="G60" i="1" l="1"/>
  <c r="G59" i="1"/>
  <c r="G53" i="1"/>
  <c r="G21" i="1"/>
  <c r="G163" i="1" l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5" i="1"/>
  <c r="G94" i="1"/>
  <c r="G93" i="1"/>
  <c r="G92" i="1"/>
  <c r="G91" i="1"/>
  <c r="G90" i="1"/>
  <c r="G89" i="1"/>
  <c r="G88" i="1"/>
  <c r="G87" i="1"/>
  <c r="G86" i="1"/>
  <c r="G85" i="1"/>
  <c r="G74" i="1"/>
  <c r="G73" i="1"/>
  <c r="G72" i="1"/>
  <c r="G71" i="1"/>
  <c r="G70" i="1"/>
  <c r="G69" i="1"/>
  <c r="G67" i="1"/>
  <c r="G66" i="1"/>
  <c r="G65" i="1"/>
  <c r="G64" i="1"/>
  <c r="G63" i="1"/>
  <c r="G62" i="1"/>
  <c r="G61" i="1"/>
  <c r="G58" i="1"/>
  <c r="G57" i="1"/>
  <c r="G56" i="1"/>
  <c r="G55" i="1"/>
  <c r="G54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0" i="1"/>
  <c r="G19" i="1"/>
  <c r="G18" i="1"/>
  <c r="G164" i="1" l="1"/>
</calcChain>
</file>

<file path=xl/sharedStrings.xml><?xml version="1.0" encoding="utf-8"?>
<sst xmlns="http://schemas.openxmlformats.org/spreadsheetml/2006/main" count="602" uniqueCount="321">
  <si>
    <t xml:space="preserve">CONTROL DE ALMACEN </t>
  </si>
  <si>
    <t>ACORDEON ALFABETICO</t>
  </si>
  <si>
    <t>UND</t>
  </si>
  <si>
    <t>BANDERITAS</t>
  </si>
  <si>
    <t>BOLIGRAFO AZUL</t>
  </si>
  <si>
    <t>CAJA 12/1</t>
  </si>
  <si>
    <t>BOLIGRAFO NEGRO</t>
  </si>
  <si>
    <t>BROCHURE INSTITUCIONAL</t>
  </si>
  <si>
    <t>CARPETAS 2 PULGADAS BLANCAS</t>
  </si>
  <si>
    <t>CARPETAS 4 PULGADAS BLANCAS</t>
  </si>
  <si>
    <t>CINTAS ADHESIVAS</t>
  </si>
  <si>
    <t>CLIP BILLETEROS 1 5/8</t>
  </si>
  <si>
    <t>CLIP BILLETEROS PEQUEÑOS</t>
  </si>
  <si>
    <t>CLIP BILLETEROS GRANDES</t>
  </si>
  <si>
    <t>CLIP GRANDES</t>
  </si>
  <si>
    <t>CAJA</t>
  </si>
  <si>
    <t>CLIP PEQUEÑOS</t>
  </si>
  <si>
    <t>CORRECTORES</t>
  </si>
  <si>
    <t>FOLDER 8 ½ X 11 – 100/1</t>
  </si>
  <si>
    <t>CAJA 100/1</t>
  </si>
  <si>
    <t>FOLDER 8 ½ X 14 – 100/1</t>
  </si>
  <si>
    <t>GRAPADORAS</t>
  </si>
  <si>
    <t>GRAPAS STANDARD</t>
  </si>
  <si>
    <t>GRAPAS 5/8</t>
  </si>
  <si>
    <t xml:space="preserve">LABER AVERY 2X4 </t>
  </si>
  <si>
    <t>LAPIZ DE CARBON</t>
  </si>
  <si>
    <t>LIBRETAS 5X8</t>
  </si>
  <si>
    <t>LIBRETAS 8 ½ X 11</t>
  </si>
  <si>
    <t>LEY NO. 1-02</t>
  </si>
  <si>
    <t>NOTAS ADHESIVAS 3X3</t>
  </si>
  <si>
    <t>NOTAS ADHESIVAS 3X4</t>
  </si>
  <si>
    <t>PAPEL CREMA TIMBRADO</t>
  </si>
  <si>
    <t>PAPEL HILO CREMA</t>
  </si>
  <si>
    <t>PAPEL  ABBY 8 ½ X 14</t>
  </si>
  <si>
    <t>PAPEL 8 ½ X 11</t>
  </si>
  <si>
    <t>PROTECTORES DE HOJAS</t>
  </si>
  <si>
    <t>FALDO</t>
  </si>
  <si>
    <t>RUBBER BANGS (GOMITA)</t>
  </si>
  <si>
    <t xml:space="preserve">RESALTADORES  DE VARIOS COLORES </t>
  </si>
  <si>
    <t>RESALTADORES AMARILLOS</t>
  </si>
  <si>
    <t>ROLLO DE PAPEL PARA SUMADORA 2630P</t>
  </si>
  <si>
    <t>SACA GRAPA</t>
  </si>
  <si>
    <t>TIJERA</t>
  </si>
  <si>
    <t>AZUCAR BLANCA</t>
  </si>
  <si>
    <t>AZUCAR CREMA</t>
  </si>
  <si>
    <t>CAFÉ SANTO DOMINGO</t>
  </si>
  <si>
    <t>CREMORA</t>
  </si>
  <si>
    <t>SERVILLETAS</t>
  </si>
  <si>
    <t>CLORO</t>
  </si>
  <si>
    <t>DESINFECTANTE</t>
  </si>
  <si>
    <t xml:space="preserve">PAPEL TOALLA </t>
  </si>
  <si>
    <t xml:space="preserve">PAPEL HIGIENICO JUMBO JUNIOR </t>
  </si>
  <si>
    <t xml:space="preserve">DETERGENTE EN POLVO </t>
  </si>
  <si>
    <t>DETERGENTE PARA CERAMICA DECALIN</t>
  </si>
  <si>
    <t>CUCHARAS PLASTICAS</t>
  </si>
  <si>
    <t>JABON LIQUIDO DE FREGAR</t>
  </si>
  <si>
    <t>BRILLO CON ESPONJA</t>
  </si>
  <si>
    <t>AMBIENTADORES GLADE 8 ONZAS</t>
  </si>
  <si>
    <t>FOSFOROS</t>
  </si>
  <si>
    <t>JABON LIQUIDO DE MANO</t>
  </si>
  <si>
    <t>PLATOS DESECHABLES #6 PARA PICADERA</t>
  </si>
  <si>
    <t>SUAPES</t>
  </si>
  <si>
    <t>ESCOBAS</t>
  </si>
  <si>
    <t>TUFF STUFF ESPUMA</t>
  </si>
  <si>
    <t>CUBETAS PARA LIMPIEZA</t>
  </si>
  <si>
    <t>FUNDAS GRANDES</t>
  </si>
  <si>
    <t>FUNDAS PEQUEÑAS</t>
  </si>
  <si>
    <t>VASOS DESECHABLES</t>
  </si>
  <si>
    <t>HP DESKEJET 1000 #122 negra</t>
  </si>
  <si>
    <t xml:space="preserve">HP DESKJET 1000 #122 color </t>
  </si>
  <si>
    <t>TOSHIBA E-452Toner</t>
  </si>
  <si>
    <t>HP LASERJET CP1215 Magenta</t>
  </si>
  <si>
    <t>HP LASERJET CP1215 Azul</t>
  </si>
  <si>
    <t>HP LASERJET CP1215 Negra</t>
  </si>
  <si>
    <t>HP LASERJET CP1215 Amarilla</t>
  </si>
  <si>
    <t>HP LASERJET P1015 Tóner CC435A</t>
  </si>
  <si>
    <t>HP DESKJET 6940 #96 Negra</t>
  </si>
  <si>
    <t>HP DESKJET 6940 #97 Color</t>
  </si>
  <si>
    <t>HP Deskjet 1015 #662 Color</t>
  </si>
  <si>
    <t>HP Deskjet 1015 #662 Negra</t>
  </si>
  <si>
    <t>HP Deskjet F2480 #60 Color</t>
  </si>
  <si>
    <t>HP Deskjet F2480 #60 Negra</t>
  </si>
  <si>
    <t>UX-C80B Black</t>
  </si>
  <si>
    <t>HP P2015 TONER Q7553A</t>
  </si>
  <si>
    <t>DISPENSADOR</t>
  </si>
  <si>
    <t>CARPETAS INSTITUCIONALES</t>
  </si>
  <si>
    <t>CARPETAS 1 PULGADAS BLANCAS</t>
  </si>
  <si>
    <t>BRILLO VERDE</t>
  </si>
  <si>
    <t>BROCHA 3 EUROSOL</t>
  </si>
  <si>
    <t>BROCHA 1/2 ATLA</t>
  </si>
  <si>
    <t>DIFUSORES DE LAMPARAS</t>
  </si>
  <si>
    <t>PVC 32OZ</t>
  </si>
  <si>
    <t>KIT DE INODORO</t>
  </si>
  <si>
    <t>MANGUERA PARA LAVAMANO</t>
  </si>
  <si>
    <t>MANGUERA PARA INODORO</t>
  </si>
  <si>
    <t>PERA DE INODORO</t>
  </si>
  <si>
    <t>ROLO CON SU MOTA ANTIGOTAS</t>
  </si>
  <si>
    <t>HP Deskjet MFP M277 DW</t>
  </si>
  <si>
    <t>TUBO SILICON TRANSPARENTE</t>
  </si>
  <si>
    <t>LLAVIN DE PUÑO C/ YALE</t>
  </si>
  <si>
    <t>COMPENDIO</t>
  </si>
  <si>
    <t xml:space="preserve">GUIAS </t>
  </si>
  <si>
    <t>MEZCLADORA PARA LAVAMANO</t>
  </si>
  <si>
    <t>BALANCIN PARA INODORO PLASTICO</t>
  </si>
  <si>
    <t>PARAGUAS EJECUTIVOS CON LOGO INSTITUIONAL</t>
  </si>
  <si>
    <t>TOALLA MICROFIBRA AMARILLA</t>
  </si>
  <si>
    <t>PILAS AAA</t>
  </si>
  <si>
    <t>PENDAFLEX</t>
  </si>
  <si>
    <t>ACEITE DE OLIVA</t>
  </si>
  <si>
    <t>VINAGRE BLANCO</t>
  </si>
  <si>
    <t>LIMPIA CRISTALES</t>
  </si>
  <si>
    <t>TAPA INODORO ASIENTO BLANCO</t>
  </si>
  <si>
    <t>GUIAS DE GESTION 2013-2017</t>
  </si>
  <si>
    <t>BOLSAS DE PAPEL INSTITUCIONAL</t>
  </si>
  <si>
    <t>MARCADORES PERMANTES NEGROS</t>
  </si>
  <si>
    <t>PAQUETE 50/1</t>
  </si>
  <si>
    <t xml:space="preserve">CD EN BLANCO </t>
  </si>
  <si>
    <t>POLO SHIRTS CON LOGO INSTITUCIONAL</t>
  </si>
  <si>
    <t>AGENDA POLIPIEL AZUL CON LOGO ISNTITUCIONAL</t>
  </si>
  <si>
    <t>BOLIGRAFO CON LOGO INSTITUCIONAL</t>
  </si>
  <si>
    <t>CARGADORES PORTATIL CON LOGO INSTITUCIONAL</t>
  </si>
  <si>
    <t>MEMORIA USB CON LOGO INSTITUCIONAL</t>
  </si>
  <si>
    <t>SET DE LIBRETA CON LOGO INSTITUCIONAL</t>
  </si>
  <si>
    <t>JARRAS TERMICAS CON LOGO DE LA INSTITUCION</t>
  </si>
  <si>
    <t>COCA COLA 20 OZ SIN AZUCAR</t>
  </si>
  <si>
    <t>FARDO</t>
  </si>
  <si>
    <t xml:space="preserve">COCA COLA 20 OZ </t>
  </si>
  <si>
    <t>FARDO 1000/1</t>
  </si>
  <si>
    <t>FARDO 50/1</t>
  </si>
  <si>
    <t>FARDO 100/1</t>
  </si>
  <si>
    <t>FARDO 10/1</t>
  </si>
  <si>
    <t>FARDO 25/1</t>
  </si>
  <si>
    <t>FARDO 12/1</t>
  </si>
  <si>
    <t>FARDO 6/1</t>
  </si>
  <si>
    <t>FARDO 400/1</t>
  </si>
  <si>
    <t>LECHE DESCREMADA 8 OZ</t>
  </si>
  <si>
    <t>LECHE ENTERA 8 OZ</t>
  </si>
  <si>
    <t>TE FRIO DE LIMON</t>
  </si>
  <si>
    <t>TE SURTIDOS</t>
  </si>
  <si>
    <t>Unidad de Medida</t>
  </si>
  <si>
    <t>Costo Unitario en RD$</t>
  </si>
  <si>
    <t>Valor en RD$</t>
  </si>
  <si>
    <t>Existencia</t>
  </si>
  <si>
    <t>TOTAL GENERAL RD$</t>
  </si>
  <si>
    <t>No Aplica</t>
  </si>
  <si>
    <t>BOLIGRAFO ROJO</t>
  </si>
  <si>
    <t>REGLA PLASTICAS</t>
  </si>
  <si>
    <t>TINTA PARA SELLOS AZUL</t>
  </si>
  <si>
    <t>TINTA PARA SELLOS NEGRA</t>
  </si>
  <si>
    <t>Fecha de Registro</t>
  </si>
  <si>
    <t>Los códigos de Bienes Nacionales NO aplican para esta relación de Materiales de Oficinas.</t>
  </si>
  <si>
    <t>Código de Bienes Nacionales ( si aplica)</t>
  </si>
  <si>
    <t>Código Institucional</t>
  </si>
  <si>
    <t>Descripción del Activo o Bien</t>
  </si>
  <si>
    <t>BOMBILLO</t>
  </si>
  <si>
    <t xml:space="preserve">VASO DE CRISTAR </t>
  </si>
  <si>
    <t>TENEDOR WC DE MESA</t>
  </si>
  <si>
    <t>TAZA PORCELANA CAFÉ</t>
  </si>
  <si>
    <t xml:space="preserve">TAZA TE </t>
  </si>
  <si>
    <t xml:space="preserve">PLATO PORCELANA </t>
  </si>
  <si>
    <t>GRECA 12 TAZA</t>
  </si>
  <si>
    <t>TENEDOR WC ENSALADA</t>
  </si>
  <si>
    <t>CUCHARA WC MESA</t>
  </si>
  <si>
    <t>CUCHILLO WC MESA</t>
  </si>
  <si>
    <t xml:space="preserve">TERMO </t>
  </si>
  <si>
    <t xml:space="preserve">BRILLO GRUESO </t>
  </si>
  <si>
    <t>EXTENSION 12 PIE</t>
  </si>
  <si>
    <t>REGLETA</t>
  </si>
  <si>
    <t>GUANTE DE MANO</t>
  </si>
  <si>
    <t xml:space="preserve">MASCARILLA </t>
  </si>
  <si>
    <t>AL 30 DE JUNIO DE 2018</t>
  </si>
  <si>
    <t>LECHE DE ALMENDRA</t>
  </si>
  <si>
    <t>CDC-001</t>
  </si>
  <si>
    <t>CDC-002</t>
  </si>
  <si>
    <t>CDC-003</t>
  </si>
  <si>
    <t>CDC-004</t>
  </si>
  <si>
    <t>CDC-005</t>
  </si>
  <si>
    <t>CDC-006</t>
  </si>
  <si>
    <t>CDC-007</t>
  </si>
  <si>
    <t>CDC-008</t>
  </si>
  <si>
    <t>CDC-009</t>
  </si>
  <si>
    <t>CDC-010</t>
  </si>
  <si>
    <t>CDC-011</t>
  </si>
  <si>
    <t>CDC-012</t>
  </si>
  <si>
    <t>CDC-013</t>
  </si>
  <si>
    <t>CDC-014</t>
  </si>
  <si>
    <t>CDC-015</t>
  </si>
  <si>
    <t>CDC-016</t>
  </si>
  <si>
    <t>CDC-017</t>
  </si>
  <si>
    <t>CDC-018</t>
  </si>
  <si>
    <t>CDC-019</t>
  </si>
  <si>
    <t>CDC-020</t>
  </si>
  <si>
    <t>CDC-021</t>
  </si>
  <si>
    <t>CDC-022</t>
  </si>
  <si>
    <t>CDC-023</t>
  </si>
  <si>
    <t>CDC-024</t>
  </si>
  <si>
    <t>CDC-025</t>
  </si>
  <si>
    <t>CDC-026</t>
  </si>
  <si>
    <t>CDC-027</t>
  </si>
  <si>
    <t>CDC-028</t>
  </si>
  <si>
    <t>CDC-029</t>
  </si>
  <si>
    <t>CDC-030</t>
  </si>
  <si>
    <t>CDC-031</t>
  </si>
  <si>
    <t>CDC-032</t>
  </si>
  <si>
    <t>CDC-033</t>
  </si>
  <si>
    <t>CDC-034</t>
  </si>
  <si>
    <t>CDC-035</t>
  </si>
  <si>
    <t>CDC-036</t>
  </si>
  <si>
    <t>CDC-037</t>
  </si>
  <si>
    <t>CDC-038</t>
  </si>
  <si>
    <t>CDC-039</t>
  </si>
  <si>
    <t>CDC-040</t>
  </si>
  <si>
    <t>CDC-041</t>
  </si>
  <si>
    <t>CDC-042</t>
  </si>
  <si>
    <t>CDC-043</t>
  </si>
  <si>
    <t>CDC-044</t>
  </si>
  <si>
    <t>CDC-045</t>
  </si>
  <si>
    <t>CDC-046</t>
  </si>
  <si>
    <t>CDC-047</t>
  </si>
  <si>
    <t>CDC-048</t>
  </si>
  <si>
    <t>CDC-049</t>
  </si>
  <si>
    <t>CDC-050</t>
  </si>
  <si>
    <t>CDC-051</t>
  </si>
  <si>
    <t>CDC-052</t>
  </si>
  <si>
    <t>CDC-053</t>
  </si>
  <si>
    <t>CDC-054</t>
  </si>
  <si>
    <t>CDC-055</t>
  </si>
  <si>
    <t>CDC-056</t>
  </si>
  <si>
    <t>CDC-057</t>
  </si>
  <si>
    <t>CDC-058</t>
  </si>
  <si>
    <t>CDC-059</t>
  </si>
  <si>
    <t>CDC-060</t>
  </si>
  <si>
    <t>CDC-061</t>
  </si>
  <si>
    <t>CDC-062</t>
  </si>
  <si>
    <t>CDC-063</t>
  </si>
  <si>
    <t>CDC-064</t>
  </si>
  <si>
    <t>CDC-065</t>
  </si>
  <si>
    <t>CDC-066</t>
  </si>
  <si>
    <t>CDC-067</t>
  </si>
  <si>
    <t>CDC-068</t>
  </si>
  <si>
    <t>CDC-069</t>
  </si>
  <si>
    <t>CDC-070</t>
  </si>
  <si>
    <t>CDC-071</t>
  </si>
  <si>
    <t>CDC-072</t>
  </si>
  <si>
    <t>CDC-073</t>
  </si>
  <si>
    <t>CDC-074</t>
  </si>
  <si>
    <t>CDC-075</t>
  </si>
  <si>
    <t>CDC-076</t>
  </si>
  <si>
    <t>CDC-077</t>
  </si>
  <si>
    <t>CDC-078</t>
  </si>
  <si>
    <t>CDC-079</t>
  </si>
  <si>
    <t>CDC-080</t>
  </si>
  <si>
    <t>CDC-081</t>
  </si>
  <si>
    <t>CDC-082</t>
  </si>
  <si>
    <t>CDC-083</t>
  </si>
  <si>
    <t>CDC-084</t>
  </si>
  <si>
    <t>CDC-085</t>
  </si>
  <si>
    <t>CDC-086</t>
  </si>
  <si>
    <t>CDC-087</t>
  </si>
  <si>
    <t>CDC-088</t>
  </si>
  <si>
    <t>CDC-089</t>
  </si>
  <si>
    <t>CDC-090</t>
  </si>
  <si>
    <t>CDC-091</t>
  </si>
  <si>
    <t>CDC-092</t>
  </si>
  <si>
    <t>CDC-093</t>
  </si>
  <si>
    <t>CDC-094</t>
  </si>
  <si>
    <t>CDC-095</t>
  </si>
  <si>
    <t>CDC-096</t>
  </si>
  <si>
    <t>CDC-097</t>
  </si>
  <si>
    <t>CDC-098</t>
  </si>
  <si>
    <t>CDC-099</t>
  </si>
  <si>
    <t>CDC-100</t>
  </si>
  <si>
    <t>CDC-101</t>
  </si>
  <si>
    <t>CDC-102</t>
  </si>
  <si>
    <t>CDC-103</t>
  </si>
  <si>
    <t>CDC-104</t>
  </si>
  <si>
    <t>CDC-105</t>
  </si>
  <si>
    <t>CDC-106</t>
  </si>
  <si>
    <t>CDC-107</t>
  </si>
  <si>
    <t>CDC-108</t>
  </si>
  <si>
    <t>CDC-109</t>
  </si>
  <si>
    <t>CDC-110</t>
  </si>
  <si>
    <t>CDC-111</t>
  </si>
  <si>
    <t>CDC-112</t>
  </si>
  <si>
    <t>CDC-113</t>
  </si>
  <si>
    <t>CDC-114</t>
  </si>
  <si>
    <t>CDC-115</t>
  </si>
  <si>
    <t>CDC-116</t>
  </si>
  <si>
    <t>CDC-117</t>
  </si>
  <si>
    <t>CDC-118</t>
  </si>
  <si>
    <t>CDC-119</t>
  </si>
  <si>
    <t>CDC-120</t>
  </si>
  <si>
    <t>CDC-121</t>
  </si>
  <si>
    <t>CDC-122</t>
  </si>
  <si>
    <t>CDC-123</t>
  </si>
  <si>
    <t>CDC-124</t>
  </si>
  <si>
    <t>CDC-125</t>
  </si>
  <si>
    <t>CDC-126</t>
  </si>
  <si>
    <t>CDC-127</t>
  </si>
  <si>
    <t>CDC-128</t>
  </si>
  <si>
    <t>CDC-129</t>
  </si>
  <si>
    <t>CDC-130</t>
  </si>
  <si>
    <t>CDC-131</t>
  </si>
  <si>
    <t>CDC-132</t>
  </si>
  <si>
    <t>CDC-133</t>
  </si>
  <si>
    <t>CDC-134</t>
  </si>
  <si>
    <t>CDC-135</t>
  </si>
  <si>
    <t>CDC-136</t>
  </si>
  <si>
    <t>CDC-137</t>
  </si>
  <si>
    <t>CDC-138</t>
  </si>
  <si>
    <t>CDC-139</t>
  </si>
  <si>
    <t>CDC-140</t>
  </si>
  <si>
    <t>CDC-141</t>
  </si>
  <si>
    <t>CDC-142</t>
  </si>
  <si>
    <t>CDC-143</t>
  </si>
  <si>
    <t>CDC-144</t>
  </si>
  <si>
    <t>CDC-145</t>
  </si>
  <si>
    <t>CDC-146</t>
  </si>
  <si>
    <t>CDC-147</t>
  </si>
  <si>
    <t>Ana Maria Tejada</t>
  </si>
  <si>
    <t xml:space="preserve">Contador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</si>
</sst>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&quot;£&quot;* #,##0.00_-;\-&quot;£&quot;* #,##0.00_-;_-&quot;£&quot;* &quot;-&quot;??_-;_-@_-"/>
    <numFmt numFmtId="166" formatCode="_-[$€-2]* #,##0.00_-;\-[$€-2]* #,##0.00_-;_-[$€-2]* &quot;-&quot;??_-"/>
    <numFmt numFmtId="167" formatCode="[$$-1C0A]#,##0.00"/>
    <numFmt numFmtId="168" formatCode="00000"/>
    <numFmt numFmtId="169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/>
    <xf numFmtId="9" fontId="7" fillId="0" borderId="1" xfId="2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top" wrapText="1"/>
    </xf>
    <xf numFmtId="16" fontId="0" fillId="0" borderId="1" xfId="0" applyNumberFormat="1" applyBorder="1"/>
    <xf numFmtId="0" fontId="0" fillId="0" borderId="1" xfId="0" applyFill="1" applyBorder="1"/>
    <xf numFmtId="0" fontId="0" fillId="0" borderId="2" xfId="0" applyBorder="1"/>
    <xf numFmtId="0" fontId="4" fillId="2" borderId="1" xfId="0" applyFont="1" applyFill="1" applyBorder="1"/>
    <xf numFmtId="0" fontId="0" fillId="0" borderId="2" xfId="0" applyBorder="1" applyAlignment="1">
      <alignment horizontal="left" vertical="top" wrapText="1"/>
    </xf>
    <xf numFmtId="0" fontId="7" fillId="0" borderId="1" xfId="0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2" borderId="1" xfId="0" applyFill="1" applyBorder="1"/>
    <xf numFmtId="0" fontId="7" fillId="2" borderId="1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167" fontId="0" fillId="0" borderId="0" xfId="0" applyNumberFormat="1"/>
    <xf numFmtId="167" fontId="8" fillId="4" borderId="5" xfId="0" applyNumberFormat="1" applyFont="1" applyFill="1" applyBorder="1" applyAlignment="1">
      <alignment horizontal="center" vertical="center"/>
    </xf>
    <xf numFmtId="167" fontId="8" fillId="4" borderId="8" xfId="0" applyNumberFormat="1" applyFont="1" applyFill="1" applyBorder="1" applyAlignment="1">
      <alignment horizontal="center" vertical="center"/>
    </xf>
    <xf numFmtId="167" fontId="8" fillId="4" borderId="10" xfId="0" applyNumberFormat="1" applyFont="1" applyFill="1" applyBorder="1" applyAlignment="1">
      <alignment horizontal="center" vertical="center"/>
    </xf>
    <xf numFmtId="167" fontId="0" fillId="0" borderId="0" xfId="0" applyNumberFormat="1" applyBorder="1"/>
    <xf numFmtId="167" fontId="8" fillId="4" borderId="7" xfId="0" applyNumberFormat="1" applyFont="1" applyFill="1" applyBorder="1" applyAlignment="1">
      <alignment horizontal="center" vertical="center"/>
    </xf>
    <xf numFmtId="43" fontId="0" fillId="2" borderId="12" xfId="1" applyFont="1" applyFill="1" applyBorder="1"/>
    <xf numFmtId="43" fontId="0" fillId="2" borderId="14" xfId="1" applyFont="1" applyFill="1" applyBorder="1"/>
    <xf numFmtId="43" fontId="1" fillId="2" borderId="14" xfId="1" applyFont="1" applyFill="1" applyBorder="1"/>
    <xf numFmtId="43" fontId="4" fillId="2" borderId="14" xfId="1" applyFont="1" applyFill="1" applyBorder="1"/>
    <xf numFmtId="168" fontId="0" fillId="0" borderId="2" xfId="0" applyNumberFormat="1" applyBorder="1"/>
    <xf numFmtId="164" fontId="0" fillId="0" borderId="2" xfId="0" applyNumberFormat="1" applyBorder="1"/>
    <xf numFmtId="164" fontId="0" fillId="0" borderId="1" xfId="0" applyNumberFormat="1" applyBorder="1"/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7" fontId="0" fillId="0" borderId="0" xfId="0" applyNumberFormat="1" applyAlignment="1">
      <alignment horizontal="left"/>
    </xf>
    <xf numFmtId="0" fontId="7" fillId="0" borderId="3" xfId="0" applyFont="1" applyFill="1" applyBorder="1" applyAlignment="1">
      <alignment horizontal="left"/>
    </xf>
    <xf numFmtId="0" fontId="0" fillId="0" borderId="3" xfId="0" applyFill="1" applyBorder="1"/>
    <xf numFmtId="164" fontId="0" fillId="0" borderId="3" xfId="0" applyNumberFormat="1" applyBorder="1"/>
    <xf numFmtId="43" fontId="0" fillId="2" borderId="16" xfId="1" applyFont="1" applyFill="1" applyBorder="1"/>
    <xf numFmtId="43" fontId="10" fillId="5" borderId="18" xfId="1" applyFont="1" applyFill="1" applyBorder="1" applyAlignment="1">
      <alignment horizontal="center" vertical="center" wrapText="1"/>
    </xf>
    <xf numFmtId="43" fontId="10" fillId="5" borderId="19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9" fontId="0" fillId="0" borderId="11" xfId="0" applyNumberFormat="1" applyBorder="1" applyAlignment="1">
      <alignment horizontal="right" vertical="top" wrapText="1"/>
    </xf>
    <xf numFmtId="169" fontId="0" fillId="0" borderId="13" xfId="0" applyNumberFormat="1" applyBorder="1" applyAlignment="1">
      <alignment horizontal="right" vertical="top" wrapText="1"/>
    </xf>
    <xf numFmtId="169" fontId="7" fillId="0" borderId="13" xfId="0" applyNumberFormat="1" applyFont="1" applyBorder="1" applyAlignment="1">
      <alignment horizontal="right"/>
    </xf>
    <xf numFmtId="169" fontId="0" fillId="2" borderId="13" xfId="0" applyNumberFormat="1" applyFill="1" applyBorder="1" applyAlignment="1">
      <alignment horizontal="right"/>
    </xf>
    <xf numFmtId="169" fontId="0" fillId="0" borderId="13" xfId="0" applyNumberFormat="1" applyFill="1" applyBorder="1" applyAlignment="1">
      <alignment horizontal="right"/>
    </xf>
    <xf numFmtId="169" fontId="0" fillId="0" borderId="13" xfId="0" applyNumberFormat="1" applyBorder="1"/>
    <xf numFmtId="169" fontId="7" fillId="2" borderId="13" xfId="0" applyNumberFormat="1" applyFont="1" applyFill="1" applyBorder="1" applyAlignment="1">
      <alignment horizontal="right"/>
    </xf>
    <xf numFmtId="169" fontId="0" fillId="0" borderId="15" xfId="0" applyNumberFormat="1" applyBorder="1"/>
    <xf numFmtId="0" fontId="9" fillId="0" borderId="0" xfId="0" applyFont="1" applyAlignment="1">
      <alignment vertical="center" wrapText="1"/>
    </xf>
    <xf numFmtId="43" fontId="0" fillId="0" borderId="0" xfId="0" applyNumberFormat="1"/>
    <xf numFmtId="0" fontId="9" fillId="0" borderId="0" xfId="0" applyFont="1" applyAlignment="1">
      <alignment horizontal="left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3" fontId="6" fillId="3" borderId="7" xfId="1" applyFont="1" applyFill="1" applyBorder="1" applyAlignment="1">
      <alignment horizontal="center"/>
    </xf>
    <xf numFmtId="43" fontId="6" fillId="3" borderId="0" xfId="1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center"/>
    </xf>
  </cellXfs>
  <cellStyles count="8">
    <cellStyle name="Euro" xfId="3"/>
    <cellStyle name="Euro 2" xfId="4"/>
    <cellStyle name="Euro 2 2" xfId="7"/>
    <cellStyle name="Millares" xfId="1" builtinId="3"/>
    <cellStyle name="Moneda 3" xfId="6"/>
    <cellStyle name="Moneda 4" xfId="5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733425</xdr:colOff>
      <xdr:row>0</xdr:row>
      <xdr:rowOff>28574</xdr:rowOff>
    </xdr:from>
    <xdr:to>
      <xdr:col>4</xdr:col>
      <xdr:colOff>647699</xdr:colOff>
      <xdr:row>8</xdr:row>
      <xdr:rowOff>190499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14825" y="28574"/>
          <a:ext cx="3019424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676276</xdr:colOff>
      <xdr:row>174</xdr:row>
      <xdr:rowOff>95250</xdr:rowOff>
    </xdr:from>
    <xdr:to>
      <xdr:col>3</xdr:col>
      <xdr:colOff>2000250</xdr:colOff>
      <xdr:row>178</xdr:row>
      <xdr:rowOff>6350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6" y="35023425"/>
          <a:ext cx="1323974" cy="71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2466976</xdr:colOff>
      <xdr:row>171</xdr:row>
      <xdr:rowOff>9525</xdr:rowOff>
    </xdr:from>
    <xdr:to>
      <xdr:col>5</xdr:col>
      <xdr:colOff>38101</xdr:colOff>
      <xdr:row>178</xdr:row>
      <xdr:rowOff>114300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6" y="34337625"/>
          <a:ext cx="2095500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2"/>
  <sheetViews>
    <sheetView tabSelected="1" topLeftCell="A166" zoomScaleNormal="100" workbookViewId="0">
      <selection activeCell="E181" sqref="E181"/>
    </sheetView>
  </sheetViews>
  <sheetFormatPr baseColWidth="10" defaultRowHeight="15.95" customHeight="1" x14ac:dyDescent="0.25"/>
  <cols>
    <col min="1" max="1" width="12.140625" customWidth="1"/>
    <col min="2" max="2" width="25.42578125" customWidth="1"/>
    <col min="3" max="3" width="16.140625" style="1" customWidth="1"/>
    <col min="4" max="4" width="46.5703125" style="1" bestFit="1" customWidth="1"/>
    <col min="5" max="5" width="21.28515625" bestFit="1" customWidth="1"/>
    <col min="6" max="6" width="26.85546875" style="23" bestFit="1" customWidth="1"/>
    <col min="7" max="7" width="16" style="23" bestFit="1" customWidth="1"/>
    <col min="8" max="8" width="12.7109375" bestFit="1" customWidth="1"/>
  </cols>
  <sheetData>
    <row r="1" spans="1:8" ht="15.95" customHeight="1" x14ac:dyDescent="0.25">
      <c r="A1" s="1"/>
      <c r="B1" s="1"/>
      <c r="E1" s="1"/>
    </row>
    <row r="2" spans="1:8" ht="15.95" customHeight="1" x14ac:dyDescent="0.25">
      <c r="A2" s="1"/>
      <c r="B2" s="1"/>
      <c r="E2" s="1"/>
    </row>
    <row r="3" spans="1:8" ht="15.95" customHeight="1" x14ac:dyDescent="0.25">
      <c r="A3" s="1"/>
      <c r="B3" s="1"/>
      <c r="E3" s="1"/>
    </row>
    <row r="4" spans="1:8" ht="15.95" customHeight="1" x14ac:dyDescent="0.25">
      <c r="A4" s="1"/>
      <c r="B4" s="1"/>
      <c r="E4" s="1"/>
    </row>
    <row r="5" spans="1:8" ht="15.95" customHeight="1" x14ac:dyDescent="0.25">
      <c r="A5" s="1"/>
      <c r="B5" s="1"/>
      <c r="E5" s="1"/>
    </row>
    <row r="6" spans="1:8" ht="15.95" customHeight="1" x14ac:dyDescent="0.25">
      <c r="A6" s="1"/>
      <c r="B6" s="1"/>
      <c r="E6" s="1"/>
    </row>
    <row r="7" spans="1:8" ht="15.95" customHeight="1" x14ac:dyDescent="0.25">
      <c r="A7" s="1"/>
      <c r="B7" s="1"/>
      <c r="E7" s="1"/>
    </row>
    <row r="9" spans="1:8" s="1" customFormat="1" ht="15.95" customHeight="1" x14ac:dyDescent="0.25">
      <c r="F9" s="23"/>
      <c r="G9" s="23"/>
    </row>
    <row r="10" spans="1:8" ht="15.95" customHeight="1" x14ac:dyDescent="0.25">
      <c r="A10" s="14"/>
      <c r="B10" s="14"/>
      <c r="C10" s="14"/>
      <c r="D10" s="14"/>
      <c r="E10" s="14"/>
      <c r="F10" s="27"/>
    </row>
    <row r="11" spans="1:8" ht="25.5" customHeight="1" x14ac:dyDescent="0.35">
      <c r="A11" s="63" t="s">
        <v>0</v>
      </c>
      <c r="B11" s="64"/>
      <c r="C11" s="64"/>
      <c r="D11" s="64"/>
      <c r="E11" s="64"/>
      <c r="F11" s="64"/>
      <c r="G11" s="64"/>
      <c r="H11" s="64"/>
    </row>
    <row r="13" spans="1:8" ht="15.95" customHeight="1" thickBot="1" x14ac:dyDescent="0.35">
      <c r="A13" s="65" t="s">
        <v>170</v>
      </c>
      <c r="B13" s="65"/>
      <c r="C13" s="65"/>
      <c r="D13" s="65"/>
      <c r="E13" s="65"/>
      <c r="F13" s="65"/>
      <c r="G13" s="65"/>
      <c r="H13" s="65"/>
    </row>
    <row r="14" spans="1:8" ht="15.95" customHeight="1" x14ac:dyDescent="0.25">
      <c r="A14" s="60" t="s">
        <v>149</v>
      </c>
      <c r="B14" s="60" t="s">
        <v>151</v>
      </c>
      <c r="C14" s="60" t="s">
        <v>152</v>
      </c>
      <c r="D14" s="17"/>
      <c r="E14" s="17"/>
      <c r="F14" s="24"/>
      <c r="G14" s="24"/>
      <c r="H14" s="20"/>
    </row>
    <row r="15" spans="1:8" ht="15.95" customHeight="1" x14ac:dyDescent="0.25">
      <c r="A15" s="61"/>
      <c r="B15" s="61"/>
      <c r="C15" s="61"/>
      <c r="D15" s="18" t="s">
        <v>153</v>
      </c>
      <c r="E15" s="18" t="s">
        <v>139</v>
      </c>
      <c r="F15" s="28" t="s">
        <v>140</v>
      </c>
      <c r="G15" s="25" t="s">
        <v>141</v>
      </c>
      <c r="H15" s="21" t="s">
        <v>142</v>
      </c>
    </row>
    <row r="16" spans="1:8" ht="15.95" customHeight="1" thickBot="1" x14ac:dyDescent="0.3">
      <c r="A16" s="62"/>
      <c r="B16" s="62"/>
      <c r="C16" s="62"/>
      <c r="D16" s="19"/>
      <c r="E16" s="19"/>
      <c r="F16" s="26"/>
      <c r="G16" s="26"/>
      <c r="H16" s="22"/>
    </row>
    <row r="17" spans="1:8" ht="15.95" customHeight="1" x14ac:dyDescent="0.25">
      <c r="A17" s="47">
        <v>43019</v>
      </c>
      <c r="B17" s="46" t="s">
        <v>144</v>
      </c>
      <c r="C17" s="33" t="s">
        <v>172</v>
      </c>
      <c r="D17" s="11" t="s">
        <v>1</v>
      </c>
      <c r="E17" s="9" t="s">
        <v>2</v>
      </c>
      <c r="F17" s="34">
        <v>0</v>
      </c>
      <c r="G17" s="34">
        <v>0</v>
      </c>
      <c r="H17" s="29">
        <v>0</v>
      </c>
    </row>
    <row r="18" spans="1:8" ht="15.95" customHeight="1" x14ac:dyDescent="0.25">
      <c r="A18" s="48">
        <v>43179</v>
      </c>
      <c r="B18" s="46" t="s">
        <v>144</v>
      </c>
      <c r="C18" s="33" t="s">
        <v>173</v>
      </c>
      <c r="D18" s="3" t="s">
        <v>3</v>
      </c>
      <c r="E18" s="5" t="s">
        <v>2</v>
      </c>
      <c r="F18" s="35">
        <v>60</v>
      </c>
      <c r="G18" s="35">
        <f>F18*H18</f>
        <v>1200</v>
      </c>
      <c r="H18" s="30">
        <v>20</v>
      </c>
    </row>
    <row r="19" spans="1:8" ht="15.95" customHeight="1" x14ac:dyDescent="0.25">
      <c r="A19" s="48">
        <v>43179</v>
      </c>
      <c r="B19" s="46" t="s">
        <v>144</v>
      </c>
      <c r="C19" s="33" t="s">
        <v>174</v>
      </c>
      <c r="D19" s="2" t="s">
        <v>4</v>
      </c>
      <c r="E19" s="5" t="s">
        <v>5</v>
      </c>
      <c r="F19" s="35">
        <v>65</v>
      </c>
      <c r="G19" s="35">
        <f t="shared" ref="G19:G98" si="0">F19*H19</f>
        <v>585</v>
      </c>
      <c r="H19" s="30">
        <v>9</v>
      </c>
    </row>
    <row r="20" spans="1:8" ht="15.95" customHeight="1" x14ac:dyDescent="0.25">
      <c r="A20" s="48">
        <v>43019</v>
      </c>
      <c r="B20" s="46" t="s">
        <v>144</v>
      </c>
      <c r="C20" s="33" t="s">
        <v>175</v>
      </c>
      <c r="D20" s="2" t="s">
        <v>6</v>
      </c>
      <c r="E20" s="5" t="s">
        <v>5</v>
      </c>
      <c r="F20" s="35">
        <v>65</v>
      </c>
      <c r="G20" s="35">
        <f t="shared" si="0"/>
        <v>65</v>
      </c>
      <c r="H20" s="30">
        <v>1</v>
      </c>
    </row>
    <row r="21" spans="1:8" ht="15.95" customHeight="1" x14ac:dyDescent="0.25">
      <c r="A21" s="48">
        <v>42814</v>
      </c>
      <c r="B21" s="46" t="s">
        <v>144</v>
      </c>
      <c r="C21" s="33" t="s">
        <v>176</v>
      </c>
      <c r="D21" s="2" t="s">
        <v>145</v>
      </c>
      <c r="E21" s="5" t="s">
        <v>5</v>
      </c>
      <c r="F21" s="35">
        <v>65</v>
      </c>
      <c r="G21" s="35">
        <f t="shared" si="0"/>
        <v>130</v>
      </c>
      <c r="H21" s="30">
        <v>2</v>
      </c>
    </row>
    <row r="22" spans="1:8" ht="15.95" customHeight="1" x14ac:dyDescent="0.25">
      <c r="A22" s="48">
        <v>43179</v>
      </c>
      <c r="B22" s="46" t="s">
        <v>144</v>
      </c>
      <c r="C22" s="33" t="s">
        <v>177</v>
      </c>
      <c r="D22" s="2" t="s">
        <v>116</v>
      </c>
      <c r="E22" s="5" t="s">
        <v>115</v>
      </c>
      <c r="F22" s="35">
        <v>531</v>
      </c>
      <c r="G22" s="35">
        <f t="shared" si="0"/>
        <v>531</v>
      </c>
      <c r="H22" s="30">
        <v>1</v>
      </c>
    </row>
    <row r="23" spans="1:8" ht="15.95" customHeight="1" x14ac:dyDescent="0.25">
      <c r="A23" s="48">
        <v>43179</v>
      </c>
      <c r="B23" s="46" t="s">
        <v>144</v>
      </c>
      <c r="C23" s="33" t="s">
        <v>178</v>
      </c>
      <c r="D23" s="4" t="s">
        <v>86</v>
      </c>
      <c r="E23" s="5" t="s">
        <v>2</v>
      </c>
      <c r="F23" s="35">
        <v>95</v>
      </c>
      <c r="G23" s="35">
        <f t="shared" si="0"/>
        <v>380</v>
      </c>
      <c r="H23" s="30">
        <v>4</v>
      </c>
    </row>
    <row r="24" spans="1:8" ht="15.95" customHeight="1" x14ac:dyDescent="0.25">
      <c r="A24" s="48">
        <v>43019</v>
      </c>
      <c r="B24" s="46" t="s">
        <v>144</v>
      </c>
      <c r="C24" s="33" t="s">
        <v>179</v>
      </c>
      <c r="D24" s="4" t="s">
        <v>8</v>
      </c>
      <c r="E24" s="5" t="s">
        <v>2</v>
      </c>
      <c r="F24" s="35">
        <v>250</v>
      </c>
      <c r="G24" s="35">
        <f t="shared" si="0"/>
        <v>2000</v>
      </c>
      <c r="H24" s="30">
        <v>8</v>
      </c>
    </row>
    <row r="25" spans="1:8" ht="15.95" customHeight="1" x14ac:dyDescent="0.25">
      <c r="A25" s="48">
        <v>43179</v>
      </c>
      <c r="B25" s="46" t="s">
        <v>144</v>
      </c>
      <c r="C25" s="33" t="s">
        <v>180</v>
      </c>
      <c r="D25" s="4" t="s">
        <v>9</v>
      </c>
      <c r="E25" s="5" t="s">
        <v>2</v>
      </c>
      <c r="F25" s="35">
        <v>400</v>
      </c>
      <c r="G25" s="35">
        <f t="shared" si="0"/>
        <v>800</v>
      </c>
      <c r="H25" s="30">
        <v>2</v>
      </c>
    </row>
    <row r="26" spans="1:8" ht="15.95" customHeight="1" x14ac:dyDescent="0.25">
      <c r="A26" s="48">
        <v>43019</v>
      </c>
      <c r="B26" s="46" t="s">
        <v>144</v>
      </c>
      <c r="C26" s="33" t="s">
        <v>181</v>
      </c>
      <c r="D26" s="4" t="s">
        <v>10</v>
      </c>
      <c r="E26" s="5" t="s">
        <v>2</v>
      </c>
      <c r="F26" s="35">
        <v>55</v>
      </c>
      <c r="G26" s="35">
        <f t="shared" si="0"/>
        <v>825</v>
      </c>
      <c r="H26" s="30">
        <v>15</v>
      </c>
    </row>
    <row r="27" spans="1:8" ht="15.95" customHeight="1" x14ac:dyDescent="0.25">
      <c r="A27" s="48">
        <v>43179</v>
      </c>
      <c r="B27" s="46" t="s">
        <v>144</v>
      </c>
      <c r="C27" s="33" t="s">
        <v>182</v>
      </c>
      <c r="D27" s="4" t="s">
        <v>11</v>
      </c>
      <c r="E27" s="5" t="s">
        <v>5</v>
      </c>
      <c r="F27" s="35">
        <v>90</v>
      </c>
      <c r="G27" s="35">
        <f t="shared" si="0"/>
        <v>1440</v>
      </c>
      <c r="H27" s="30">
        <v>16</v>
      </c>
    </row>
    <row r="28" spans="1:8" ht="15.95" customHeight="1" x14ac:dyDescent="0.25">
      <c r="A28" s="48">
        <v>43179</v>
      </c>
      <c r="B28" s="46" t="s">
        <v>144</v>
      </c>
      <c r="C28" s="33" t="s">
        <v>183</v>
      </c>
      <c r="D28" s="4" t="s">
        <v>12</v>
      </c>
      <c r="E28" s="5" t="s">
        <v>5</v>
      </c>
      <c r="F28" s="35">
        <v>35</v>
      </c>
      <c r="G28" s="35">
        <f t="shared" si="0"/>
        <v>210</v>
      </c>
      <c r="H28" s="30">
        <v>6</v>
      </c>
    </row>
    <row r="29" spans="1:8" ht="15.95" customHeight="1" x14ac:dyDescent="0.25">
      <c r="A29" s="48">
        <v>43019</v>
      </c>
      <c r="B29" s="46" t="s">
        <v>144</v>
      </c>
      <c r="C29" s="33" t="s">
        <v>184</v>
      </c>
      <c r="D29" s="4" t="s">
        <v>13</v>
      </c>
      <c r="E29" s="7" t="s">
        <v>5</v>
      </c>
      <c r="F29" s="35">
        <v>100</v>
      </c>
      <c r="G29" s="35">
        <f t="shared" si="0"/>
        <v>800</v>
      </c>
      <c r="H29" s="30">
        <v>8</v>
      </c>
    </row>
    <row r="30" spans="1:8" ht="15.95" customHeight="1" x14ac:dyDescent="0.25">
      <c r="A30" s="48">
        <v>43019</v>
      </c>
      <c r="B30" s="46" t="s">
        <v>144</v>
      </c>
      <c r="C30" s="33" t="s">
        <v>185</v>
      </c>
      <c r="D30" s="3" t="s">
        <v>14</v>
      </c>
      <c r="E30" s="5" t="s">
        <v>15</v>
      </c>
      <c r="F30" s="35">
        <v>150</v>
      </c>
      <c r="G30" s="35">
        <f t="shared" si="0"/>
        <v>900</v>
      </c>
      <c r="H30" s="30">
        <v>6</v>
      </c>
    </row>
    <row r="31" spans="1:8" ht="15.95" customHeight="1" x14ac:dyDescent="0.25">
      <c r="A31" s="48">
        <v>43019</v>
      </c>
      <c r="B31" s="46" t="s">
        <v>144</v>
      </c>
      <c r="C31" s="33" t="s">
        <v>186</v>
      </c>
      <c r="D31" s="3" t="s">
        <v>16</v>
      </c>
      <c r="E31" s="5" t="s">
        <v>15</v>
      </c>
      <c r="F31" s="35">
        <v>175</v>
      </c>
      <c r="G31" s="35">
        <f t="shared" si="0"/>
        <v>1400</v>
      </c>
      <c r="H31" s="30">
        <v>8</v>
      </c>
    </row>
    <row r="32" spans="1:8" ht="15.95" customHeight="1" x14ac:dyDescent="0.25">
      <c r="A32" s="48">
        <v>42814</v>
      </c>
      <c r="B32" s="46" t="s">
        <v>144</v>
      </c>
      <c r="C32" s="33" t="s">
        <v>187</v>
      </c>
      <c r="D32" s="3" t="s">
        <v>17</v>
      </c>
      <c r="E32" s="5" t="s">
        <v>5</v>
      </c>
      <c r="F32" s="35">
        <v>354</v>
      </c>
      <c r="G32" s="35">
        <f t="shared" si="0"/>
        <v>354</v>
      </c>
      <c r="H32" s="30">
        <v>1</v>
      </c>
    </row>
    <row r="33" spans="1:8" ht="15.95" customHeight="1" x14ac:dyDescent="0.25">
      <c r="A33" s="48">
        <v>43019</v>
      </c>
      <c r="B33" s="46" t="s">
        <v>144</v>
      </c>
      <c r="C33" s="33" t="s">
        <v>188</v>
      </c>
      <c r="D33" s="3" t="s">
        <v>84</v>
      </c>
      <c r="E33" s="5" t="s">
        <v>2</v>
      </c>
      <c r="F33" s="35">
        <v>70</v>
      </c>
      <c r="G33" s="35">
        <f t="shared" si="0"/>
        <v>140</v>
      </c>
      <c r="H33" s="30">
        <v>2</v>
      </c>
    </row>
    <row r="34" spans="1:8" ht="15.95" customHeight="1" x14ac:dyDescent="0.25">
      <c r="A34" s="48">
        <v>43019</v>
      </c>
      <c r="B34" s="46" t="s">
        <v>144</v>
      </c>
      <c r="C34" s="33" t="s">
        <v>189</v>
      </c>
      <c r="D34" s="4" t="s">
        <v>18</v>
      </c>
      <c r="E34" s="5" t="s">
        <v>19</v>
      </c>
      <c r="F34" s="35">
        <v>250</v>
      </c>
      <c r="G34" s="35">
        <f t="shared" si="0"/>
        <v>500</v>
      </c>
      <c r="H34" s="30">
        <v>2</v>
      </c>
    </row>
    <row r="35" spans="1:8" ht="15.95" customHeight="1" x14ac:dyDescent="0.25">
      <c r="A35" s="48">
        <v>43019</v>
      </c>
      <c r="B35" s="46" t="s">
        <v>144</v>
      </c>
      <c r="C35" s="33" t="s">
        <v>190</v>
      </c>
      <c r="D35" s="4" t="s">
        <v>20</v>
      </c>
      <c r="E35" s="5" t="s">
        <v>19</v>
      </c>
      <c r="F35" s="35">
        <v>300</v>
      </c>
      <c r="G35" s="35">
        <f t="shared" si="0"/>
        <v>600</v>
      </c>
      <c r="H35" s="30">
        <v>2</v>
      </c>
    </row>
    <row r="36" spans="1:8" ht="15.95" customHeight="1" x14ac:dyDescent="0.25">
      <c r="A36" s="48">
        <v>43019</v>
      </c>
      <c r="B36" s="46" t="s">
        <v>144</v>
      </c>
      <c r="C36" s="33" t="s">
        <v>191</v>
      </c>
      <c r="D36" s="3" t="s">
        <v>21</v>
      </c>
      <c r="E36" s="5" t="s">
        <v>2</v>
      </c>
      <c r="F36" s="35">
        <v>300</v>
      </c>
      <c r="G36" s="35">
        <f t="shared" si="0"/>
        <v>0</v>
      </c>
      <c r="H36" s="30">
        <v>0</v>
      </c>
    </row>
    <row r="37" spans="1:8" ht="15.95" customHeight="1" x14ac:dyDescent="0.25">
      <c r="A37" s="48">
        <v>43179</v>
      </c>
      <c r="B37" s="46" t="s">
        <v>144</v>
      </c>
      <c r="C37" s="33" t="s">
        <v>192</v>
      </c>
      <c r="D37" s="3" t="s">
        <v>22</v>
      </c>
      <c r="E37" s="5" t="s">
        <v>15</v>
      </c>
      <c r="F37" s="35">
        <v>27</v>
      </c>
      <c r="G37" s="35">
        <f t="shared" si="0"/>
        <v>243</v>
      </c>
      <c r="H37" s="30">
        <v>9</v>
      </c>
    </row>
    <row r="38" spans="1:8" ht="15.95" customHeight="1" x14ac:dyDescent="0.25">
      <c r="A38" s="48">
        <v>43019</v>
      </c>
      <c r="B38" s="46" t="s">
        <v>144</v>
      </c>
      <c r="C38" s="33" t="s">
        <v>193</v>
      </c>
      <c r="D38" s="3" t="s">
        <v>23</v>
      </c>
      <c r="E38" s="5" t="s">
        <v>15</v>
      </c>
      <c r="F38" s="35">
        <v>120</v>
      </c>
      <c r="G38" s="35">
        <f t="shared" si="0"/>
        <v>120</v>
      </c>
      <c r="H38" s="30">
        <v>1</v>
      </c>
    </row>
    <row r="39" spans="1:8" ht="15.95" customHeight="1" x14ac:dyDescent="0.25">
      <c r="A39" s="48">
        <v>43179</v>
      </c>
      <c r="B39" s="46" t="s">
        <v>144</v>
      </c>
      <c r="C39" s="33" t="s">
        <v>194</v>
      </c>
      <c r="D39" s="3" t="s">
        <v>24</v>
      </c>
      <c r="E39" s="5" t="s">
        <v>127</v>
      </c>
      <c r="F39" s="35">
        <v>650</v>
      </c>
      <c r="G39" s="35">
        <f t="shared" si="0"/>
        <v>650</v>
      </c>
      <c r="H39" s="30">
        <v>1</v>
      </c>
    </row>
    <row r="40" spans="1:8" ht="15.95" customHeight="1" x14ac:dyDescent="0.25">
      <c r="A40" s="48">
        <v>43179</v>
      </c>
      <c r="B40" s="46" t="s">
        <v>144</v>
      </c>
      <c r="C40" s="33" t="s">
        <v>195</v>
      </c>
      <c r="D40" s="4" t="s">
        <v>25</v>
      </c>
      <c r="E40" s="5" t="s">
        <v>5</v>
      </c>
      <c r="F40" s="35">
        <v>50</v>
      </c>
      <c r="G40" s="35">
        <f t="shared" si="0"/>
        <v>350</v>
      </c>
      <c r="H40" s="30">
        <v>7</v>
      </c>
    </row>
    <row r="41" spans="1:8" ht="15.95" customHeight="1" x14ac:dyDescent="0.25">
      <c r="A41" s="48">
        <v>43179</v>
      </c>
      <c r="B41" s="46" t="s">
        <v>144</v>
      </c>
      <c r="C41" s="33" t="s">
        <v>196</v>
      </c>
      <c r="D41" s="4" t="s">
        <v>26</v>
      </c>
      <c r="E41" s="5" t="s">
        <v>2</v>
      </c>
      <c r="F41" s="35">
        <v>16</v>
      </c>
      <c r="G41" s="35">
        <f t="shared" si="0"/>
        <v>240</v>
      </c>
      <c r="H41" s="30">
        <v>15</v>
      </c>
    </row>
    <row r="42" spans="1:8" ht="15.95" customHeight="1" x14ac:dyDescent="0.25">
      <c r="A42" s="48">
        <v>43019</v>
      </c>
      <c r="B42" s="46" t="s">
        <v>144</v>
      </c>
      <c r="C42" s="33" t="s">
        <v>197</v>
      </c>
      <c r="D42" s="4" t="s">
        <v>27</v>
      </c>
      <c r="E42" s="5" t="s">
        <v>2</v>
      </c>
      <c r="F42" s="35">
        <v>60</v>
      </c>
      <c r="G42" s="35">
        <f t="shared" si="0"/>
        <v>420</v>
      </c>
      <c r="H42" s="30">
        <v>7</v>
      </c>
    </row>
    <row r="43" spans="1:8" ht="15.95" customHeight="1" x14ac:dyDescent="0.25">
      <c r="A43" s="48">
        <v>43019</v>
      </c>
      <c r="B43" s="46" t="s">
        <v>144</v>
      </c>
      <c r="C43" s="33" t="s">
        <v>198</v>
      </c>
      <c r="D43" s="16" t="s">
        <v>114</v>
      </c>
      <c r="E43" s="15" t="s">
        <v>2</v>
      </c>
      <c r="F43" s="35">
        <v>45</v>
      </c>
      <c r="G43" s="35">
        <f t="shared" si="0"/>
        <v>270</v>
      </c>
      <c r="H43" s="30">
        <v>6</v>
      </c>
    </row>
    <row r="44" spans="1:8" ht="15.95" customHeight="1" x14ac:dyDescent="0.25">
      <c r="A44" s="48">
        <v>43179</v>
      </c>
      <c r="B44" s="46" t="s">
        <v>144</v>
      </c>
      <c r="C44" s="33" t="s">
        <v>199</v>
      </c>
      <c r="D44" s="4" t="s">
        <v>29</v>
      </c>
      <c r="E44" s="5" t="s">
        <v>2</v>
      </c>
      <c r="F44" s="35">
        <v>18</v>
      </c>
      <c r="G44" s="35">
        <f t="shared" si="0"/>
        <v>180</v>
      </c>
      <c r="H44" s="30">
        <v>10</v>
      </c>
    </row>
    <row r="45" spans="1:8" ht="15.95" customHeight="1" x14ac:dyDescent="0.25">
      <c r="A45" s="48">
        <v>43019</v>
      </c>
      <c r="B45" s="46" t="s">
        <v>144</v>
      </c>
      <c r="C45" s="33" t="s">
        <v>200</v>
      </c>
      <c r="D45" s="4" t="s">
        <v>30</v>
      </c>
      <c r="E45" s="5" t="s">
        <v>2</v>
      </c>
      <c r="F45" s="35">
        <v>35</v>
      </c>
      <c r="G45" s="35">
        <f t="shared" si="0"/>
        <v>175</v>
      </c>
      <c r="H45" s="30">
        <v>5</v>
      </c>
    </row>
    <row r="46" spans="1:8" ht="15.95" customHeight="1" x14ac:dyDescent="0.25">
      <c r="A46" s="49">
        <v>43051</v>
      </c>
      <c r="B46" s="46" t="s">
        <v>144</v>
      </c>
      <c r="C46" s="33" t="s">
        <v>201</v>
      </c>
      <c r="D46" s="4" t="s">
        <v>31</v>
      </c>
      <c r="E46" s="5" t="s">
        <v>2</v>
      </c>
      <c r="F46" s="35">
        <v>700</v>
      </c>
      <c r="G46" s="35">
        <f t="shared" si="0"/>
        <v>700</v>
      </c>
      <c r="H46" s="30">
        <v>1</v>
      </c>
    </row>
    <row r="47" spans="1:8" ht="15.95" customHeight="1" x14ac:dyDescent="0.25">
      <c r="A47" s="48">
        <v>42814</v>
      </c>
      <c r="B47" s="46" t="s">
        <v>144</v>
      </c>
      <c r="C47" s="33" t="s">
        <v>202</v>
      </c>
      <c r="D47" s="12" t="s">
        <v>32</v>
      </c>
      <c r="E47" s="5" t="s">
        <v>2</v>
      </c>
      <c r="F47" s="35">
        <v>531</v>
      </c>
      <c r="G47" s="35">
        <f t="shared" si="0"/>
        <v>531</v>
      </c>
      <c r="H47" s="30">
        <v>1</v>
      </c>
    </row>
    <row r="48" spans="1:8" ht="15.95" customHeight="1" x14ac:dyDescent="0.25">
      <c r="A48" s="48">
        <v>43019</v>
      </c>
      <c r="B48" s="46" t="s">
        <v>144</v>
      </c>
      <c r="C48" s="33" t="s">
        <v>203</v>
      </c>
      <c r="D48" s="4" t="s">
        <v>33</v>
      </c>
      <c r="E48" s="5" t="s">
        <v>5</v>
      </c>
      <c r="F48" s="35">
        <v>700</v>
      </c>
      <c r="G48" s="35">
        <f t="shared" si="0"/>
        <v>2100</v>
      </c>
      <c r="H48" s="30">
        <v>3</v>
      </c>
    </row>
    <row r="49" spans="1:8" ht="15.95" customHeight="1" x14ac:dyDescent="0.25">
      <c r="A49" s="48">
        <v>43019</v>
      </c>
      <c r="B49" s="46" t="s">
        <v>144</v>
      </c>
      <c r="C49" s="33" t="s">
        <v>204</v>
      </c>
      <c r="D49" s="16" t="s">
        <v>34</v>
      </c>
      <c r="E49" s="15" t="s">
        <v>2</v>
      </c>
      <c r="F49" s="35">
        <v>175</v>
      </c>
      <c r="G49" s="35">
        <f t="shared" si="0"/>
        <v>5250</v>
      </c>
      <c r="H49" s="30">
        <v>30</v>
      </c>
    </row>
    <row r="50" spans="1:8" ht="15.95" customHeight="1" x14ac:dyDescent="0.25">
      <c r="A50" s="48">
        <v>43157</v>
      </c>
      <c r="B50" s="46" t="s">
        <v>144</v>
      </c>
      <c r="C50" s="33" t="s">
        <v>205</v>
      </c>
      <c r="D50" s="3" t="s">
        <v>35</v>
      </c>
      <c r="E50" s="5" t="s">
        <v>125</v>
      </c>
      <c r="F50" s="35">
        <v>188.8</v>
      </c>
      <c r="G50" s="35">
        <f t="shared" si="0"/>
        <v>1132.8000000000002</v>
      </c>
      <c r="H50" s="30">
        <v>6</v>
      </c>
    </row>
    <row r="51" spans="1:8" ht="15.95" customHeight="1" x14ac:dyDescent="0.25">
      <c r="A51" s="48">
        <v>43179</v>
      </c>
      <c r="B51" s="46" t="s">
        <v>144</v>
      </c>
      <c r="C51" s="33" t="s">
        <v>206</v>
      </c>
      <c r="D51" s="3" t="s">
        <v>107</v>
      </c>
      <c r="E51" s="5" t="s">
        <v>15</v>
      </c>
      <c r="F51" s="35">
        <v>290</v>
      </c>
      <c r="G51" s="35">
        <f t="shared" si="0"/>
        <v>870</v>
      </c>
      <c r="H51" s="30">
        <v>3</v>
      </c>
    </row>
    <row r="52" spans="1:8" ht="15.95" customHeight="1" x14ac:dyDescent="0.25">
      <c r="A52" s="48">
        <v>43019</v>
      </c>
      <c r="B52" s="46" t="s">
        <v>144</v>
      </c>
      <c r="C52" s="33" t="s">
        <v>207</v>
      </c>
      <c r="D52" s="3" t="s">
        <v>37</v>
      </c>
      <c r="E52" s="5" t="s">
        <v>19</v>
      </c>
      <c r="F52" s="35">
        <v>23</v>
      </c>
      <c r="G52" s="35">
        <f t="shared" si="0"/>
        <v>184</v>
      </c>
      <c r="H52" s="30">
        <v>8</v>
      </c>
    </row>
    <row r="53" spans="1:8" ht="15.95" customHeight="1" x14ac:dyDescent="0.25">
      <c r="A53" s="48">
        <v>42814</v>
      </c>
      <c r="B53" s="46" t="s">
        <v>144</v>
      </c>
      <c r="C53" s="33" t="s">
        <v>208</v>
      </c>
      <c r="D53" s="3" t="s">
        <v>146</v>
      </c>
      <c r="E53" s="5" t="s">
        <v>2</v>
      </c>
      <c r="F53" s="35">
        <v>8</v>
      </c>
      <c r="G53" s="35">
        <f t="shared" si="0"/>
        <v>80</v>
      </c>
      <c r="H53" s="30">
        <v>10</v>
      </c>
    </row>
    <row r="54" spans="1:8" ht="15.95" customHeight="1" x14ac:dyDescent="0.25">
      <c r="A54" s="48">
        <v>43179</v>
      </c>
      <c r="B54" s="46" t="s">
        <v>144</v>
      </c>
      <c r="C54" s="33" t="s">
        <v>209</v>
      </c>
      <c r="D54" s="4" t="s">
        <v>38</v>
      </c>
      <c r="E54" s="5" t="s">
        <v>2</v>
      </c>
      <c r="F54" s="35">
        <v>30.24</v>
      </c>
      <c r="G54" s="35">
        <f t="shared" si="0"/>
        <v>362.88</v>
      </c>
      <c r="H54" s="30">
        <v>12</v>
      </c>
    </row>
    <row r="55" spans="1:8" ht="15.95" customHeight="1" x14ac:dyDescent="0.25">
      <c r="A55" s="48">
        <v>43179</v>
      </c>
      <c r="B55" s="46" t="s">
        <v>144</v>
      </c>
      <c r="C55" s="33" t="s">
        <v>210</v>
      </c>
      <c r="D55" s="4" t="s">
        <v>39</v>
      </c>
      <c r="E55" s="5" t="s">
        <v>2</v>
      </c>
      <c r="F55" s="35">
        <v>25</v>
      </c>
      <c r="G55" s="35">
        <f t="shared" si="0"/>
        <v>250</v>
      </c>
      <c r="H55" s="30">
        <v>10</v>
      </c>
    </row>
    <row r="56" spans="1:8" ht="15.95" customHeight="1" x14ac:dyDescent="0.25">
      <c r="A56" s="48">
        <v>43019</v>
      </c>
      <c r="B56" s="46" t="s">
        <v>144</v>
      </c>
      <c r="C56" s="33" t="s">
        <v>211</v>
      </c>
      <c r="D56" s="3" t="s">
        <v>40</v>
      </c>
      <c r="E56" s="5" t="s">
        <v>2</v>
      </c>
      <c r="F56" s="35">
        <v>30</v>
      </c>
      <c r="G56" s="35">
        <f t="shared" si="0"/>
        <v>90</v>
      </c>
      <c r="H56" s="30">
        <v>3</v>
      </c>
    </row>
    <row r="57" spans="1:8" ht="15.95" customHeight="1" x14ac:dyDescent="0.25">
      <c r="A57" s="48">
        <v>43019</v>
      </c>
      <c r="B57" s="46" t="s">
        <v>144</v>
      </c>
      <c r="C57" s="33" t="s">
        <v>212</v>
      </c>
      <c r="D57" s="3" t="s">
        <v>41</v>
      </c>
      <c r="E57" s="5" t="s">
        <v>2</v>
      </c>
      <c r="F57" s="35">
        <v>40</v>
      </c>
      <c r="G57" s="35">
        <f t="shared" si="0"/>
        <v>120</v>
      </c>
      <c r="H57" s="30">
        <v>3</v>
      </c>
    </row>
    <row r="58" spans="1:8" ht="15.95" customHeight="1" x14ac:dyDescent="0.25">
      <c r="A58" s="48">
        <v>42814</v>
      </c>
      <c r="B58" s="46" t="s">
        <v>144</v>
      </c>
      <c r="C58" s="33" t="s">
        <v>213</v>
      </c>
      <c r="D58" s="3" t="s">
        <v>42</v>
      </c>
      <c r="E58" s="5" t="s">
        <v>2</v>
      </c>
      <c r="F58" s="35">
        <v>29</v>
      </c>
      <c r="G58" s="35">
        <f t="shared" si="0"/>
        <v>261</v>
      </c>
      <c r="H58" s="30">
        <v>9</v>
      </c>
    </row>
    <row r="59" spans="1:8" ht="15.95" customHeight="1" x14ac:dyDescent="0.25">
      <c r="A59" s="48">
        <v>43179</v>
      </c>
      <c r="B59" s="46" t="s">
        <v>144</v>
      </c>
      <c r="C59" s="33" t="s">
        <v>214</v>
      </c>
      <c r="D59" s="3" t="s">
        <v>147</v>
      </c>
      <c r="E59" s="5" t="s">
        <v>2</v>
      </c>
      <c r="F59" s="35">
        <v>110.92</v>
      </c>
      <c r="G59" s="35">
        <f t="shared" si="0"/>
        <v>110.92</v>
      </c>
      <c r="H59" s="30">
        <v>1</v>
      </c>
    </row>
    <row r="60" spans="1:8" ht="15.95" customHeight="1" x14ac:dyDescent="0.25">
      <c r="A60" s="48">
        <v>43179</v>
      </c>
      <c r="B60" s="46" t="s">
        <v>144</v>
      </c>
      <c r="C60" s="33" t="s">
        <v>215</v>
      </c>
      <c r="D60" s="3" t="s">
        <v>148</v>
      </c>
      <c r="E60" s="5" t="s">
        <v>2</v>
      </c>
      <c r="F60" s="35">
        <v>110.92</v>
      </c>
      <c r="G60" s="35">
        <f t="shared" si="0"/>
        <v>110.92</v>
      </c>
      <c r="H60" s="30">
        <v>1</v>
      </c>
    </row>
    <row r="61" spans="1:8" ht="15.95" customHeight="1" x14ac:dyDescent="0.25">
      <c r="A61" s="48">
        <v>43157</v>
      </c>
      <c r="B61" s="46" t="s">
        <v>144</v>
      </c>
      <c r="C61" s="33" t="s">
        <v>216</v>
      </c>
      <c r="D61" s="5" t="s">
        <v>43</v>
      </c>
      <c r="E61" s="5" t="s">
        <v>2</v>
      </c>
      <c r="F61" s="35">
        <v>220</v>
      </c>
      <c r="G61" s="35">
        <f t="shared" si="0"/>
        <v>1100</v>
      </c>
      <c r="H61" s="30">
        <v>5</v>
      </c>
    </row>
    <row r="62" spans="1:8" ht="15.95" customHeight="1" x14ac:dyDescent="0.25">
      <c r="A62" s="48">
        <v>43157</v>
      </c>
      <c r="B62" s="46" t="s">
        <v>144</v>
      </c>
      <c r="C62" s="33" t="s">
        <v>217</v>
      </c>
      <c r="D62" s="5" t="s">
        <v>44</v>
      </c>
      <c r="E62" s="5" t="s">
        <v>2</v>
      </c>
      <c r="F62" s="35">
        <v>200</v>
      </c>
      <c r="G62" s="35">
        <f t="shared" si="0"/>
        <v>1600</v>
      </c>
      <c r="H62" s="30">
        <v>8</v>
      </c>
    </row>
    <row r="63" spans="1:8" ht="15.95" customHeight="1" x14ac:dyDescent="0.25">
      <c r="A63" s="48">
        <v>43019</v>
      </c>
      <c r="B63" s="46" t="s">
        <v>144</v>
      </c>
      <c r="C63" s="33" t="s">
        <v>218</v>
      </c>
      <c r="D63" s="5" t="s">
        <v>108</v>
      </c>
      <c r="E63" s="5" t="s">
        <v>2</v>
      </c>
      <c r="F63" s="35">
        <v>2200</v>
      </c>
      <c r="G63" s="35">
        <f t="shared" si="0"/>
        <v>0</v>
      </c>
      <c r="H63" s="30">
        <v>0</v>
      </c>
    </row>
    <row r="64" spans="1:8" ht="15.95" customHeight="1" x14ac:dyDescent="0.25">
      <c r="A64" s="48">
        <v>43244</v>
      </c>
      <c r="B64" s="46" t="s">
        <v>144</v>
      </c>
      <c r="C64" s="33" t="s">
        <v>219</v>
      </c>
      <c r="D64" s="5" t="s">
        <v>45</v>
      </c>
      <c r="E64" s="5" t="s">
        <v>2</v>
      </c>
      <c r="F64" s="35">
        <v>320</v>
      </c>
      <c r="G64" s="35">
        <f t="shared" si="0"/>
        <v>10240</v>
      </c>
      <c r="H64" s="30">
        <v>32</v>
      </c>
    </row>
    <row r="65" spans="1:8" ht="15.95" customHeight="1" x14ac:dyDescent="0.25">
      <c r="A65" s="48">
        <v>43157</v>
      </c>
      <c r="B65" s="46" t="s">
        <v>144</v>
      </c>
      <c r="C65" s="33" t="s">
        <v>220</v>
      </c>
      <c r="D65" s="5" t="s">
        <v>124</v>
      </c>
      <c r="E65" s="5" t="s">
        <v>125</v>
      </c>
      <c r="F65" s="35">
        <v>650</v>
      </c>
      <c r="G65" s="35">
        <f t="shared" si="0"/>
        <v>650</v>
      </c>
      <c r="H65" s="30">
        <v>1</v>
      </c>
    </row>
    <row r="66" spans="1:8" ht="15.95" customHeight="1" x14ac:dyDescent="0.25">
      <c r="A66" s="48">
        <v>43157</v>
      </c>
      <c r="B66" s="46" t="s">
        <v>144</v>
      </c>
      <c r="C66" s="33" t="s">
        <v>221</v>
      </c>
      <c r="D66" s="5" t="s">
        <v>126</v>
      </c>
      <c r="E66" s="5" t="s">
        <v>125</v>
      </c>
      <c r="F66" s="35">
        <v>650</v>
      </c>
      <c r="G66" s="35">
        <f t="shared" si="0"/>
        <v>0</v>
      </c>
      <c r="H66" s="30">
        <v>0</v>
      </c>
    </row>
    <row r="67" spans="1:8" ht="15.95" customHeight="1" x14ac:dyDescent="0.25">
      <c r="A67" s="48">
        <v>43157</v>
      </c>
      <c r="B67" s="46" t="s">
        <v>144</v>
      </c>
      <c r="C67" s="33" t="s">
        <v>222</v>
      </c>
      <c r="D67" s="5" t="s">
        <v>46</v>
      </c>
      <c r="E67" s="5" t="s">
        <v>2</v>
      </c>
      <c r="F67" s="35">
        <v>270</v>
      </c>
      <c r="G67" s="35">
        <f t="shared" si="0"/>
        <v>2970</v>
      </c>
      <c r="H67" s="30">
        <v>11</v>
      </c>
    </row>
    <row r="68" spans="1:8" s="1" customFormat="1" ht="15.95" customHeight="1" x14ac:dyDescent="0.25">
      <c r="A68" s="48">
        <v>43232</v>
      </c>
      <c r="B68" s="46" t="s">
        <v>144</v>
      </c>
      <c r="C68" s="33" t="s">
        <v>223</v>
      </c>
      <c r="D68" s="5" t="s">
        <v>171</v>
      </c>
      <c r="E68" s="5" t="s">
        <v>125</v>
      </c>
      <c r="F68" s="35">
        <v>900</v>
      </c>
      <c r="G68" s="35">
        <f t="shared" si="0"/>
        <v>5400</v>
      </c>
      <c r="H68" s="30">
        <v>6</v>
      </c>
    </row>
    <row r="69" spans="1:8" ht="15.95" customHeight="1" x14ac:dyDescent="0.25">
      <c r="A69" s="48">
        <v>43157</v>
      </c>
      <c r="B69" s="46" t="s">
        <v>144</v>
      </c>
      <c r="C69" s="33" t="s">
        <v>224</v>
      </c>
      <c r="D69" s="5" t="s">
        <v>135</v>
      </c>
      <c r="E69" s="5" t="s">
        <v>125</v>
      </c>
      <c r="F69" s="35">
        <v>750</v>
      </c>
      <c r="G69" s="35">
        <f t="shared" si="0"/>
        <v>0</v>
      </c>
      <c r="H69" s="30">
        <v>0</v>
      </c>
    </row>
    <row r="70" spans="1:8" ht="15.95" customHeight="1" x14ac:dyDescent="0.25">
      <c r="A70" s="48">
        <v>43157</v>
      </c>
      <c r="B70" s="46" t="s">
        <v>144</v>
      </c>
      <c r="C70" s="33" t="s">
        <v>225</v>
      </c>
      <c r="D70" s="5" t="s">
        <v>136</v>
      </c>
      <c r="E70" s="5" t="s">
        <v>125</v>
      </c>
      <c r="F70" s="35">
        <v>700</v>
      </c>
      <c r="G70" s="35">
        <f t="shared" si="0"/>
        <v>0</v>
      </c>
      <c r="H70" s="30">
        <v>0</v>
      </c>
    </row>
    <row r="71" spans="1:8" ht="15.95" customHeight="1" x14ac:dyDescent="0.25">
      <c r="A71" s="48">
        <v>43157</v>
      </c>
      <c r="B71" s="46" t="s">
        <v>144</v>
      </c>
      <c r="C71" s="33" t="s">
        <v>226</v>
      </c>
      <c r="D71" s="8" t="s">
        <v>137</v>
      </c>
      <c r="E71" s="8" t="s">
        <v>2</v>
      </c>
      <c r="F71" s="35">
        <v>250</v>
      </c>
      <c r="G71" s="35">
        <f t="shared" si="0"/>
        <v>0</v>
      </c>
      <c r="H71" s="30">
        <v>0</v>
      </c>
    </row>
    <row r="72" spans="1:8" ht="15.95" customHeight="1" x14ac:dyDescent="0.25">
      <c r="A72" s="48">
        <v>43157</v>
      </c>
      <c r="B72" s="46" t="s">
        <v>144</v>
      </c>
      <c r="C72" s="33" t="s">
        <v>227</v>
      </c>
      <c r="D72" s="8" t="s">
        <v>138</v>
      </c>
      <c r="E72" s="8" t="s">
        <v>2</v>
      </c>
      <c r="F72" s="35">
        <v>200</v>
      </c>
      <c r="G72" s="35">
        <f t="shared" si="0"/>
        <v>600</v>
      </c>
      <c r="H72" s="30">
        <v>3</v>
      </c>
    </row>
    <row r="73" spans="1:8" ht="15.95" customHeight="1" x14ac:dyDescent="0.25">
      <c r="A73" s="48">
        <v>43157</v>
      </c>
      <c r="B73" s="46" t="s">
        <v>144</v>
      </c>
      <c r="C73" s="33" t="s">
        <v>228</v>
      </c>
      <c r="D73" s="5" t="s">
        <v>109</v>
      </c>
      <c r="E73" s="5" t="s">
        <v>2</v>
      </c>
      <c r="F73" s="35">
        <v>250</v>
      </c>
      <c r="G73" s="35">
        <f t="shared" si="0"/>
        <v>250</v>
      </c>
      <c r="H73" s="30">
        <v>1</v>
      </c>
    </row>
    <row r="74" spans="1:8" ht="15.95" customHeight="1" x14ac:dyDescent="0.25">
      <c r="A74" s="48">
        <v>43019</v>
      </c>
      <c r="B74" s="46" t="s">
        <v>144</v>
      </c>
      <c r="C74" s="33" t="s">
        <v>229</v>
      </c>
      <c r="D74" s="6" t="s">
        <v>47</v>
      </c>
      <c r="E74" s="5" t="s">
        <v>134</v>
      </c>
      <c r="F74" s="35">
        <v>520</v>
      </c>
      <c r="G74" s="35">
        <f t="shared" si="0"/>
        <v>1040</v>
      </c>
      <c r="H74" s="30">
        <v>2</v>
      </c>
    </row>
    <row r="75" spans="1:8" ht="15.95" customHeight="1" x14ac:dyDescent="0.25">
      <c r="A75" s="48">
        <v>43197</v>
      </c>
      <c r="B75" s="46" t="s">
        <v>144</v>
      </c>
      <c r="C75" s="33" t="s">
        <v>230</v>
      </c>
      <c r="D75" s="6" t="s">
        <v>155</v>
      </c>
      <c r="E75" s="5" t="s">
        <v>5</v>
      </c>
      <c r="F75" s="35">
        <v>395</v>
      </c>
      <c r="G75" s="35">
        <f t="shared" si="0"/>
        <v>790</v>
      </c>
      <c r="H75" s="30">
        <v>2</v>
      </c>
    </row>
    <row r="76" spans="1:8" ht="15.95" customHeight="1" x14ac:dyDescent="0.25">
      <c r="A76" s="48">
        <v>43197</v>
      </c>
      <c r="B76" s="46" t="s">
        <v>144</v>
      </c>
      <c r="C76" s="33" t="s">
        <v>231</v>
      </c>
      <c r="D76" s="6" t="s">
        <v>156</v>
      </c>
      <c r="E76" s="5" t="s">
        <v>5</v>
      </c>
      <c r="F76" s="35">
        <v>485</v>
      </c>
      <c r="G76" s="35">
        <f t="shared" si="0"/>
        <v>485</v>
      </c>
      <c r="H76" s="30">
        <v>1</v>
      </c>
    </row>
    <row r="77" spans="1:8" ht="15.95" customHeight="1" x14ac:dyDescent="0.25">
      <c r="A77" s="48">
        <v>43197</v>
      </c>
      <c r="B77" s="46" t="s">
        <v>144</v>
      </c>
      <c r="C77" s="33" t="s">
        <v>232</v>
      </c>
      <c r="D77" s="6" t="s">
        <v>157</v>
      </c>
      <c r="E77" s="5" t="s">
        <v>2</v>
      </c>
      <c r="F77" s="35">
        <v>95</v>
      </c>
      <c r="G77" s="35">
        <f t="shared" si="0"/>
        <v>2280</v>
      </c>
      <c r="H77" s="30">
        <v>24</v>
      </c>
    </row>
    <row r="78" spans="1:8" ht="15.95" customHeight="1" x14ac:dyDescent="0.25">
      <c r="A78" s="48">
        <v>43197</v>
      </c>
      <c r="B78" s="46" t="s">
        <v>144</v>
      </c>
      <c r="C78" s="33" t="s">
        <v>233</v>
      </c>
      <c r="D78" s="6" t="s">
        <v>158</v>
      </c>
      <c r="E78" s="5" t="s">
        <v>2</v>
      </c>
      <c r="F78" s="35">
        <v>125</v>
      </c>
      <c r="G78" s="35">
        <f t="shared" si="0"/>
        <v>3000</v>
      </c>
      <c r="H78" s="30">
        <v>24</v>
      </c>
    </row>
    <row r="79" spans="1:8" ht="15.95" customHeight="1" x14ac:dyDescent="0.25">
      <c r="A79" s="48">
        <v>43197</v>
      </c>
      <c r="B79" s="46" t="s">
        <v>144</v>
      </c>
      <c r="C79" s="33" t="s">
        <v>234</v>
      </c>
      <c r="D79" s="6" t="s">
        <v>159</v>
      </c>
      <c r="E79" s="5" t="s">
        <v>5</v>
      </c>
      <c r="F79" s="35">
        <v>1680</v>
      </c>
      <c r="G79" s="35">
        <f t="shared" si="0"/>
        <v>1680</v>
      </c>
      <c r="H79" s="30">
        <v>1</v>
      </c>
    </row>
    <row r="80" spans="1:8" ht="15.95" customHeight="1" x14ac:dyDescent="0.25">
      <c r="A80" s="48">
        <v>43197</v>
      </c>
      <c r="B80" s="46" t="s">
        <v>144</v>
      </c>
      <c r="C80" s="33" t="s">
        <v>235</v>
      </c>
      <c r="D80" s="6" t="s">
        <v>160</v>
      </c>
      <c r="E80" s="5" t="s">
        <v>2</v>
      </c>
      <c r="F80" s="35">
        <v>600</v>
      </c>
      <c r="G80" s="35">
        <f t="shared" si="0"/>
        <v>600</v>
      </c>
      <c r="H80" s="30">
        <v>1</v>
      </c>
    </row>
    <row r="81" spans="1:8" ht="15.95" customHeight="1" x14ac:dyDescent="0.25">
      <c r="A81" s="48">
        <v>43197</v>
      </c>
      <c r="B81" s="46" t="s">
        <v>144</v>
      </c>
      <c r="C81" s="33" t="s">
        <v>236</v>
      </c>
      <c r="D81" s="6" t="s">
        <v>161</v>
      </c>
      <c r="E81" s="5" t="s">
        <v>5</v>
      </c>
      <c r="F81" s="35">
        <v>635</v>
      </c>
      <c r="G81" s="35">
        <f t="shared" si="0"/>
        <v>635</v>
      </c>
      <c r="H81" s="30">
        <v>1</v>
      </c>
    </row>
    <row r="82" spans="1:8" ht="15.95" customHeight="1" x14ac:dyDescent="0.25">
      <c r="A82" s="48">
        <v>43197</v>
      </c>
      <c r="B82" s="46" t="s">
        <v>144</v>
      </c>
      <c r="C82" s="33" t="s">
        <v>237</v>
      </c>
      <c r="D82" s="6" t="s">
        <v>162</v>
      </c>
      <c r="E82" s="5" t="s">
        <v>5</v>
      </c>
      <c r="F82" s="35">
        <v>485</v>
      </c>
      <c r="G82" s="35">
        <f t="shared" si="0"/>
        <v>485</v>
      </c>
      <c r="H82" s="30">
        <v>1</v>
      </c>
    </row>
    <row r="83" spans="1:8" ht="15.95" customHeight="1" x14ac:dyDescent="0.25">
      <c r="A83" s="48">
        <v>43197</v>
      </c>
      <c r="B83" s="46" t="s">
        <v>144</v>
      </c>
      <c r="C83" s="33" t="s">
        <v>238</v>
      </c>
      <c r="D83" s="6" t="s">
        <v>163</v>
      </c>
      <c r="E83" s="5" t="s">
        <v>5</v>
      </c>
      <c r="F83" s="35">
        <v>895</v>
      </c>
      <c r="G83" s="35">
        <f t="shared" si="0"/>
        <v>895</v>
      </c>
      <c r="H83" s="30">
        <v>1</v>
      </c>
    </row>
    <row r="84" spans="1:8" ht="15.95" customHeight="1" x14ac:dyDescent="0.25">
      <c r="A84" s="48">
        <v>43197</v>
      </c>
      <c r="B84" s="46" t="s">
        <v>144</v>
      </c>
      <c r="C84" s="33" t="s">
        <v>239</v>
      </c>
      <c r="D84" s="6" t="s">
        <v>164</v>
      </c>
      <c r="E84" s="5" t="s">
        <v>2</v>
      </c>
      <c r="F84" s="35">
        <v>2895</v>
      </c>
      <c r="G84" s="35">
        <f t="shared" si="0"/>
        <v>2895</v>
      </c>
      <c r="H84" s="30">
        <v>1</v>
      </c>
    </row>
    <row r="85" spans="1:8" ht="15.95" customHeight="1" x14ac:dyDescent="0.25">
      <c r="A85" s="48">
        <v>43157</v>
      </c>
      <c r="B85" s="46" t="s">
        <v>144</v>
      </c>
      <c r="C85" s="33" t="s">
        <v>240</v>
      </c>
      <c r="D85" s="6" t="s">
        <v>48</v>
      </c>
      <c r="E85" s="5" t="s">
        <v>2</v>
      </c>
      <c r="F85" s="35">
        <v>120</v>
      </c>
      <c r="G85" s="35">
        <f t="shared" si="0"/>
        <v>600</v>
      </c>
      <c r="H85" s="30">
        <v>5</v>
      </c>
    </row>
    <row r="86" spans="1:8" ht="15.95" customHeight="1" x14ac:dyDescent="0.25">
      <c r="A86" s="48">
        <v>43157</v>
      </c>
      <c r="B86" s="46" t="s">
        <v>144</v>
      </c>
      <c r="C86" s="33" t="s">
        <v>241</v>
      </c>
      <c r="D86" s="6" t="s">
        <v>49</v>
      </c>
      <c r="E86" s="5" t="s">
        <v>2</v>
      </c>
      <c r="F86" s="35">
        <v>250</v>
      </c>
      <c r="G86" s="35">
        <f t="shared" si="0"/>
        <v>1250</v>
      </c>
      <c r="H86" s="30">
        <v>5</v>
      </c>
    </row>
    <row r="87" spans="1:8" ht="15.95" customHeight="1" x14ac:dyDescent="0.25">
      <c r="A87" s="48">
        <v>43157</v>
      </c>
      <c r="B87" s="46" t="s">
        <v>144</v>
      </c>
      <c r="C87" s="33" t="s">
        <v>242</v>
      </c>
      <c r="D87" s="6" t="s">
        <v>50</v>
      </c>
      <c r="E87" s="5" t="s">
        <v>133</v>
      </c>
      <c r="F87" s="35">
        <v>800</v>
      </c>
      <c r="G87" s="35">
        <f t="shared" si="0"/>
        <v>5600</v>
      </c>
      <c r="H87" s="30">
        <v>7</v>
      </c>
    </row>
    <row r="88" spans="1:8" ht="15.95" customHeight="1" x14ac:dyDescent="0.25">
      <c r="A88" s="48">
        <v>43157</v>
      </c>
      <c r="B88" s="46" t="s">
        <v>144</v>
      </c>
      <c r="C88" s="33" t="s">
        <v>243</v>
      </c>
      <c r="D88" s="6" t="s">
        <v>51</v>
      </c>
      <c r="E88" s="5" t="s">
        <v>132</v>
      </c>
      <c r="F88" s="35">
        <v>800</v>
      </c>
      <c r="G88" s="35">
        <f t="shared" si="0"/>
        <v>8800</v>
      </c>
      <c r="H88" s="30">
        <v>11</v>
      </c>
    </row>
    <row r="89" spans="1:8" ht="15.95" customHeight="1" x14ac:dyDescent="0.25">
      <c r="A89" s="48">
        <v>43157</v>
      </c>
      <c r="B89" s="46" t="s">
        <v>144</v>
      </c>
      <c r="C89" s="33" t="s">
        <v>244</v>
      </c>
      <c r="D89" s="6" t="s">
        <v>52</v>
      </c>
      <c r="E89" s="5" t="s">
        <v>2</v>
      </c>
      <c r="F89" s="35">
        <v>45</v>
      </c>
      <c r="G89" s="35">
        <f t="shared" si="0"/>
        <v>315</v>
      </c>
      <c r="H89" s="30">
        <v>7</v>
      </c>
    </row>
    <row r="90" spans="1:8" ht="15.95" customHeight="1" x14ac:dyDescent="0.25">
      <c r="A90" s="48">
        <v>43019</v>
      </c>
      <c r="B90" s="46" t="s">
        <v>144</v>
      </c>
      <c r="C90" s="33" t="s">
        <v>245</v>
      </c>
      <c r="D90" s="6" t="s">
        <v>110</v>
      </c>
      <c r="E90" s="5" t="s">
        <v>2</v>
      </c>
      <c r="F90" s="35">
        <v>300</v>
      </c>
      <c r="G90" s="35">
        <f t="shared" si="0"/>
        <v>900</v>
      </c>
      <c r="H90" s="30">
        <v>3</v>
      </c>
    </row>
    <row r="91" spans="1:8" ht="15.95" customHeight="1" x14ac:dyDescent="0.25">
      <c r="A91" s="48">
        <v>43157</v>
      </c>
      <c r="B91" s="46" t="s">
        <v>144</v>
      </c>
      <c r="C91" s="33" t="s">
        <v>246</v>
      </c>
      <c r="D91" s="6" t="s">
        <v>53</v>
      </c>
      <c r="E91" s="5" t="s">
        <v>2</v>
      </c>
      <c r="F91" s="35">
        <v>250</v>
      </c>
      <c r="G91" s="35">
        <f t="shared" si="0"/>
        <v>500</v>
      </c>
      <c r="H91" s="30">
        <v>2</v>
      </c>
    </row>
    <row r="92" spans="1:8" ht="15.95" customHeight="1" x14ac:dyDescent="0.25">
      <c r="A92" s="48">
        <v>43157</v>
      </c>
      <c r="B92" s="46" t="s">
        <v>144</v>
      </c>
      <c r="C92" s="33" t="s">
        <v>247</v>
      </c>
      <c r="D92" s="6" t="s">
        <v>54</v>
      </c>
      <c r="E92" s="5" t="s">
        <v>131</v>
      </c>
      <c r="F92" s="35">
        <v>60</v>
      </c>
      <c r="G92" s="35">
        <f t="shared" si="0"/>
        <v>300</v>
      </c>
      <c r="H92" s="30">
        <v>5</v>
      </c>
    </row>
    <row r="93" spans="1:8" ht="15.95" customHeight="1" x14ac:dyDescent="0.25">
      <c r="A93" s="48">
        <v>43157</v>
      </c>
      <c r="B93" s="46" t="s">
        <v>144</v>
      </c>
      <c r="C93" s="33" t="s">
        <v>248</v>
      </c>
      <c r="D93" s="6" t="s">
        <v>55</v>
      </c>
      <c r="E93" s="5" t="s">
        <v>2</v>
      </c>
      <c r="F93" s="35">
        <v>250</v>
      </c>
      <c r="G93" s="35">
        <f t="shared" si="0"/>
        <v>1250</v>
      </c>
      <c r="H93" s="30">
        <v>5</v>
      </c>
    </row>
    <row r="94" spans="1:8" ht="15.95" customHeight="1" x14ac:dyDescent="0.25">
      <c r="A94" s="48">
        <v>43157</v>
      </c>
      <c r="B94" s="46" t="s">
        <v>144</v>
      </c>
      <c r="C94" s="33" t="s">
        <v>249</v>
      </c>
      <c r="D94" s="6" t="s">
        <v>56</v>
      </c>
      <c r="E94" s="5" t="s">
        <v>2</v>
      </c>
      <c r="F94" s="35">
        <v>60</v>
      </c>
      <c r="G94" s="35">
        <f t="shared" si="0"/>
        <v>660</v>
      </c>
      <c r="H94" s="30">
        <v>11</v>
      </c>
    </row>
    <row r="95" spans="1:8" ht="15.95" customHeight="1" x14ac:dyDescent="0.25">
      <c r="A95" s="48">
        <v>43157</v>
      </c>
      <c r="B95" s="46" t="s">
        <v>144</v>
      </c>
      <c r="C95" s="33" t="s">
        <v>250</v>
      </c>
      <c r="D95" s="6" t="s">
        <v>87</v>
      </c>
      <c r="E95" s="5" t="s">
        <v>2</v>
      </c>
      <c r="F95" s="35">
        <v>30</v>
      </c>
      <c r="G95" s="35">
        <f t="shared" si="0"/>
        <v>210</v>
      </c>
      <c r="H95" s="30">
        <v>7</v>
      </c>
    </row>
    <row r="96" spans="1:8" s="1" customFormat="1" ht="15.95" customHeight="1" x14ac:dyDescent="0.25">
      <c r="A96" s="48">
        <v>43217</v>
      </c>
      <c r="B96" s="46" t="s">
        <v>144</v>
      </c>
      <c r="C96" s="33" t="s">
        <v>251</v>
      </c>
      <c r="D96" s="6" t="s">
        <v>165</v>
      </c>
      <c r="E96" s="5" t="s">
        <v>2</v>
      </c>
      <c r="F96" s="35">
        <v>60</v>
      </c>
      <c r="G96" s="35">
        <f t="shared" si="0"/>
        <v>480</v>
      </c>
      <c r="H96" s="30">
        <v>8</v>
      </c>
    </row>
    <row r="97" spans="1:8" s="1" customFormat="1" ht="15.95" customHeight="1" x14ac:dyDescent="0.25">
      <c r="A97" s="48">
        <v>43217</v>
      </c>
      <c r="B97" s="46" t="s">
        <v>144</v>
      </c>
      <c r="C97" s="33" t="s">
        <v>252</v>
      </c>
      <c r="D97" s="6" t="s">
        <v>169</v>
      </c>
      <c r="E97" s="5" t="s">
        <v>15</v>
      </c>
      <c r="F97" s="35">
        <v>250</v>
      </c>
      <c r="G97" s="35">
        <f t="shared" si="0"/>
        <v>250</v>
      </c>
      <c r="H97" s="30">
        <v>1</v>
      </c>
    </row>
    <row r="98" spans="1:8" s="1" customFormat="1" ht="15.95" customHeight="1" x14ac:dyDescent="0.25">
      <c r="A98" s="48">
        <v>43217</v>
      </c>
      <c r="B98" s="46" t="s">
        <v>144</v>
      </c>
      <c r="C98" s="33" t="s">
        <v>253</v>
      </c>
      <c r="D98" s="6" t="s">
        <v>168</v>
      </c>
      <c r="E98" s="5" t="s">
        <v>2</v>
      </c>
      <c r="F98" s="35">
        <v>70</v>
      </c>
      <c r="G98" s="35">
        <f t="shared" si="0"/>
        <v>140</v>
      </c>
      <c r="H98" s="30">
        <v>2</v>
      </c>
    </row>
    <row r="99" spans="1:8" ht="15.95" customHeight="1" x14ac:dyDescent="0.25">
      <c r="A99" s="48">
        <v>43157</v>
      </c>
      <c r="B99" s="46" t="s">
        <v>144</v>
      </c>
      <c r="C99" s="33" t="s">
        <v>254</v>
      </c>
      <c r="D99" s="6" t="s">
        <v>57</v>
      </c>
      <c r="E99" s="5" t="s">
        <v>2</v>
      </c>
      <c r="F99" s="35">
        <v>120</v>
      </c>
      <c r="G99" s="35">
        <f t="shared" ref="G99:G163" si="1">F99*H99</f>
        <v>1440</v>
      </c>
      <c r="H99" s="30">
        <v>12</v>
      </c>
    </row>
    <row r="100" spans="1:8" ht="15.95" customHeight="1" x14ac:dyDescent="0.25">
      <c r="A100" s="48">
        <v>43157</v>
      </c>
      <c r="B100" s="46" t="s">
        <v>144</v>
      </c>
      <c r="C100" s="33" t="s">
        <v>255</v>
      </c>
      <c r="D100" s="6" t="s">
        <v>58</v>
      </c>
      <c r="E100" s="5" t="s">
        <v>130</v>
      </c>
      <c r="F100" s="35">
        <v>100</v>
      </c>
      <c r="G100" s="35">
        <f t="shared" si="1"/>
        <v>300</v>
      </c>
      <c r="H100" s="30">
        <v>3</v>
      </c>
    </row>
    <row r="101" spans="1:8" ht="15.95" customHeight="1" x14ac:dyDescent="0.25">
      <c r="A101" s="48">
        <v>43157</v>
      </c>
      <c r="B101" s="46" t="s">
        <v>144</v>
      </c>
      <c r="C101" s="33" t="s">
        <v>256</v>
      </c>
      <c r="D101" s="6" t="s">
        <v>59</v>
      </c>
      <c r="E101" s="5" t="s">
        <v>2</v>
      </c>
      <c r="F101" s="35">
        <v>220</v>
      </c>
      <c r="G101" s="35">
        <f t="shared" si="1"/>
        <v>1100</v>
      </c>
      <c r="H101" s="30">
        <v>5</v>
      </c>
    </row>
    <row r="102" spans="1:8" ht="15.95" customHeight="1" x14ac:dyDescent="0.25">
      <c r="A102" s="48">
        <v>43157</v>
      </c>
      <c r="B102" s="46" t="s">
        <v>144</v>
      </c>
      <c r="C102" s="33" t="s">
        <v>257</v>
      </c>
      <c r="D102" s="6" t="s">
        <v>60</v>
      </c>
      <c r="E102" s="5" t="s">
        <v>36</v>
      </c>
      <c r="F102" s="35">
        <v>100</v>
      </c>
      <c r="G102" s="35">
        <f t="shared" si="1"/>
        <v>300</v>
      </c>
      <c r="H102" s="30">
        <v>3</v>
      </c>
    </row>
    <row r="103" spans="1:8" ht="15.95" customHeight="1" x14ac:dyDescent="0.25">
      <c r="A103" s="48">
        <v>43019</v>
      </c>
      <c r="B103" s="46" t="s">
        <v>144</v>
      </c>
      <c r="C103" s="33" t="s">
        <v>258</v>
      </c>
      <c r="D103" s="6" t="s">
        <v>61</v>
      </c>
      <c r="E103" s="5" t="s">
        <v>2</v>
      </c>
      <c r="F103" s="35">
        <v>200</v>
      </c>
      <c r="G103" s="35">
        <f t="shared" si="1"/>
        <v>200</v>
      </c>
      <c r="H103" s="30">
        <v>1</v>
      </c>
    </row>
    <row r="104" spans="1:8" ht="15.95" customHeight="1" x14ac:dyDescent="0.25">
      <c r="A104" s="48">
        <v>43019</v>
      </c>
      <c r="B104" s="46" t="s">
        <v>144</v>
      </c>
      <c r="C104" s="33" t="s">
        <v>259</v>
      </c>
      <c r="D104" s="5" t="s">
        <v>62</v>
      </c>
      <c r="E104" s="5" t="s">
        <v>2</v>
      </c>
      <c r="F104" s="35">
        <v>200</v>
      </c>
      <c r="G104" s="35">
        <f t="shared" si="1"/>
        <v>400</v>
      </c>
      <c r="H104" s="30">
        <v>2</v>
      </c>
    </row>
    <row r="105" spans="1:8" ht="15.95" customHeight="1" x14ac:dyDescent="0.25">
      <c r="A105" s="48">
        <v>43019</v>
      </c>
      <c r="B105" s="46" t="s">
        <v>144</v>
      </c>
      <c r="C105" s="33" t="s">
        <v>260</v>
      </c>
      <c r="D105" s="5" t="s">
        <v>63</v>
      </c>
      <c r="E105" s="5" t="s">
        <v>2</v>
      </c>
      <c r="F105" s="35">
        <v>150</v>
      </c>
      <c r="G105" s="35">
        <f t="shared" si="1"/>
        <v>450</v>
      </c>
      <c r="H105" s="30">
        <v>3</v>
      </c>
    </row>
    <row r="106" spans="1:8" ht="15.95" customHeight="1" x14ac:dyDescent="0.25">
      <c r="A106" s="48">
        <v>43019</v>
      </c>
      <c r="B106" s="46" t="s">
        <v>144</v>
      </c>
      <c r="C106" s="33" t="s">
        <v>261</v>
      </c>
      <c r="D106" s="5" t="s">
        <v>105</v>
      </c>
      <c r="E106" s="5" t="s">
        <v>2</v>
      </c>
      <c r="F106" s="35">
        <v>200</v>
      </c>
      <c r="G106" s="35">
        <f t="shared" si="1"/>
        <v>400</v>
      </c>
      <c r="H106" s="30">
        <v>2</v>
      </c>
    </row>
    <row r="107" spans="1:8" ht="15.95" customHeight="1" x14ac:dyDescent="0.25">
      <c r="A107" s="48">
        <v>43019</v>
      </c>
      <c r="B107" s="46" t="s">
        <v>144</v>
      </c>
      <c r="C107" s="33" t="s">
        <v>262</v>
      </c>
      <c r="D107" s="5" t="s">
        <v>64</v>
      </c>
      <c r="E107" s="5" t="s">
        <v>2</v>
      </c>
      <c r="F107" s="35">
        <v>250</v>
      </c>
      <c r="G107" s="35">
        <f t="shared" si="1"/>
        <v>0</v>
      </c>
      <c r="H107" s="30">
        <v>0</v>
      </c>
    </row>
    <row r="108" spans="1:8" ht="15.95" customHeight="1" x14ac:dyDescent="0.25">
      <c r="A108" s="48">
        <v>43157</v>
      </c>
      <c r="B108" s="46" t="s">
        <v>144</v>
      </c>
      <c r="C108" s="33" t="s">
        <v>263</v>
      </c>
      <c r="D108" s="5" t="s">
        <v>65</v>
      </c>
      <c r="E108" s="5" t="s">
        <v>129</v>
      </c>
      <c r="F108" s="35">
        <v>400</v>
      </c>
      <c r="G108" s="35">
        <f t="shared" si="1"/>
        <v>800</v>
      </c>
      <c r="H108" s="30">
        <v>2</v>
      </c>
    </row>
    <row r="109" spans="1:8" ht="15.95" customHeight="1" x14ac:dyDescent="0.25">
      <c r="A109" s="48">
        <v>43157</v>
      </c>
      <c r="B109" s="46" t="s">
        <v>144</v>
      </c>
      <c r="C109" s="33" t="s">
        <v>264</v>
      </c>
      <c r="D109" s="5" t="s">
        <v>66</v>
      </c>
      <c r="E109" s="5" t="s">
        <v>129</v>
      </c>
      <c r="F109" s="35">
        <v>300</v>
      </c>
      <c r="G109" s="35">
        <f t="shared" si="1"/>
        <v>600</v>
      </c>
      <c r="H109" s="30">
        <v>2</v>
      </c>
    </row>
    <row r="110" spans="1:8" ht="15.95" customHeight="1" x14ac:dyDescent="0.25">
      <c r="A110" s="48">
        <v>43157</v>
      </c>
      <c r="B110" s="46" t="s">
        <v>144</v>
      </c>
      <c r="C110" s="33" t="s">
        <v>265</v>
      </c>
      <c r="D110" s="5" t="s">
        <v>67</v>
      </c>
      <c r="E110" s="5" t="s">
        <v>128</v>
      </c>
      <c r="F110" s="35">
        <v>100</v>
      </c>
      <c r="G110" s="35">
        <f t="shared" si="1"/>
        <v>0</v>
      </c>
      <c r="H110" s="30">
        <v>0</v>
      </c>
    </row>
    <row r="111" spans="1:8" ht="15.95" customHeight="1" x14ac:dyDescent="0.25">
      <c r="A111" s="50">
        <v>43248</v>
      </c>
      <c r="B111" s="46" t="s">
        <v>144</v>
      </c>
      <c r="C111" s="33" t="s">
        <v>266</v>
      </c>
      <c r="D111" s="15" t="s">
        <v>68</v>
      </c>
      <c r="E111" s="15" t="s">
        <v>2</v>
      </c>
      <c r="F111" s="35">
        <v>925</v>
      </c>
      <c r="G111" s="35">
        <f t="shared" si="1"/>
        <v>10175</v>
      </c>
      <c r="H111" s="31">
        <v>11</v>
      </c>
    </row>
    <row r="112" spans="1:8" ht="15.95" customHeight="1" x14ac:dyDescent="0.25">
      <c r="A112" s="50">
        <v>43248</v>
      </c>
      <c r="B112" s="46" t="s">
        <v>144</v>
      </c>
      <c r="C112" s="33" t="s">
        <v>267</v>
      </c>
      <c r="D112" s="15" t="s">
        <v>69</v>
      </c>
      <c r="E112" s="15" t="s">
        <v>2</v>
      </c>
      <c r="F112" s="35">
        <v>925</v>
      </c>
      <c r="G112" s="35">
        <f t="shared" si="1"/>
        <v>16650</v>
      </c>
      <c r="H112" s="31">
        <v>18</v>
      </c>
    </row>
    <row r="113" spans="1:8" ht="15.95" customHeight="1" x14ac:dyDescent="0.25">
      <c r="A113" s="50">
        <v>43248</v>
      </c>
      <c r="B113" s="46" t="s">
        <v>144</v>
      </c>
      <c r="C113" s="33" t="s">
        <v>268</v>
      </c>
      <c r="D113" s="10" t="s">
        <v>70</v>
      </c>
      <c r="E113" s="15" t="s">
        <v>2</v>
      </c>
      <c r="F113" s="35">
        <v>1991.53</v>
      </c>
      <c r="G113" s="35">
        <f t="shared" si="1"/>
        <v>7966.12</v>
      </c>
      <c r="H113" s="31">
        <v>4</v>
      </c>
    </row>
    <row r="114" spans="1:8" ht="15.95" customHeight="1" x14ac:dyDescent="0.25">
      <c r="A114" s="50">
        <v>43248</v>
      </c>
      <c r="B114" s="46" t="s">
        <v>144</v>
      </c>
      <c r="C114" s="33" t="s">
        <v>269</v>
      </c>
      <c r="D114" s="15" t="s">
        <v>71</v>
      </c>
      <c r="E114" s="15" t="s">
        <v>2</v>
      </c>
      <c r="F114" s="35">
        <v>1690</v>
      </c>
      <c r="G114" s="35">
        <f t="shared" si="1"/>
        <v>3380</v>
      </c>
      <c r="H114" s="31">
        <v>2</v>
      </c>
    </row>
    <row r="115" spans="1:8" ht="15.95" customHeight="1" x14ac:dyDescent="0.25">
      <c r="A115" s="50">
        <v>43248</v>
      </c>
      <c r="B115" s="46" t="s">
        <v>144</v>
      </c>
      <c r="C115" s="33" t="s">
        <v>270</v>
      </c>
      <c r="D115" s="15" t="s">
        <v>72</v>
      </c>
      <c r="E115" s="15" t="s">
        <v>2</v>
      </c>
      <c r="F115" s="35">
        <v>1690</v>
      </c>
      <c r="G115" s="35">
        <f t="shared" si="1"/>
        <v>3380</v>
      </c>
      <c r="H115" s="31">
        <v>2</v>
      </c>
    </row>
    <row r="116" spans="1:8" ht="15.95" customHeight="1" x14ac:dyDescent="0.25">
      <c r="A116" s="50">
        <v>43248</v>
      </c>
      <c r="B116" s="46" t="s">
        <v>144</v>
      </c>
      <c r="C116" s="33" t="s">
        <v>271</v>
      </c>
      <c r="D116" s="15" t="s">
        <v>73</v>
      </c>
      <c r="E116" s="15" t="s">
        <v>2</v>
      </c>
      <c r="F116" s="35">
        <v>1690</v>
      </c>
      <c r="G116" s="35">
        <f t="shared" si="1"/>
        <v>3380</v>
      </c>
      <c r="H116" s="31">
        <v>2</v>
      </c>
    </row>
    <row r="117" spans="1:8" ht="15.95" customHeight="1" x14ac:dyDescent="0.25">
      <c r="A117" s="50">
        <v>43248</v>
      </c>
      <c r="B117" s="46" t="s">
        <v>144</v>
      </c>
      <c r="C117" s="33" t="s">
        <v>272</v>
      </c>
      <c r="D117" s="15" t="s">
        <v>74</v>
      </c>
      <c r="E117" s="15" t="s">
        <v>2</v>
      </c>
      <c r="F117" s="35">
        <v>1690</v>
      </c>
      <c r="G117" s="35">
        <f t="shared" si="1"/>
        <v>3380</v>
      </c>
      <c r="H117" s="31">
        <v>2</v>
      </c>
    </row>
    <row r="118" spans="1:8" ht="15.95" customHeight="1" x14ac:dyDescent="0.25">
      <c r="A118" s="50">
        <v>43248</v>
      </c>
      <c r="B118" s="46" t="s">
        <v>144</v>
      </c>
      <c r="C118" s="33" t="s">
        <v>273</v>
      </c>
      <c r="D118" s="15" t="s">
        <v>75</v>
      </c>
      <c r="E118" s="15" t="s">
        <v>2</v>
      </c>
      <c r="F118" s="35">
        <v>690</v>
      </c>
      <c r="G118" s="35">
        <f t="shared" si="1"/>
        <v>5520</v>
      </c>
      <c r="H118" s="31">
        <v>8</v>
      </c>
    </row>
    <row r="119" spans="1:8" ht="15.95" customHeight="1" x14ac:dyDescent="0.25">
      <c r="A119" s="50">
        <v>43248</v>
      </c>
      <c r="B119" s="46" t="s">
        <v>144</v>
      </c>
      <c r="C119" s="33" t="s">
        <v>274</v>
      </c>
      <c r="D119" s="15" t="s">
        <v>76</v>
      </c>
      <c r="E119" s="15" t="s">
        <v>2</v>
      </c>
      <c r="F119" s="35">
        <v>750</v>
      </c>
      <c r="G119" s="35">
        <f t="shared" si="1"/>
        <v>13500</v>
      </c>
      <c r="H119" s="31">
        <v>18</v>
      </c>
    </row>
    <row r="120" spans="1:8" ht="15.95" customHeight="1" x14ac:dyDescent="0.25">
      <c r="A120" s="50">
        <v>43248</v>
      </c>
      <c r="B120" s="46" t="s">
        <v>144</v>
      </c>
      <c r="C120" s="33" t="s">
        <v>275</v>
      </c>
      <c r="D120" s="15" t="s">
        <v>77</v>
      </c>
      <c r="E120" s="15" t="s">
        <v>2</v>
      </c>
      <c r="F120" s="35">
        <v>825</v>
      </c>
      <c r="G120" s="35">
        <f t="shared" si="1"/>
        <v>14850</v>
      </c>
      <c r="H120" s="31">
        <v>18</v>
      </c>
    </row>
    <row r="121" spans="1:8" ht="15.95" customHeight="1" x14ac:dyDescent="0.25">
      <c r="A121" s="50">
        <v>43248</v>
      </c>
      <c r="B121" s="46" t="s">
        <v>144</v>
      </c>
      <c r="C121" s="33" t="s">
        <v>276</v>
      </c>
      <c r="D121" s="15" t="s">
        <v>78</v>
      </c>
      <c r="E121" s="15" t="s">
        <v>2</v>
      </c>
      <c r="F121" s="35">
        <v>790</v>
      </c>
      <c r="G121" s="35">
        <f t="shared" si="1"/>
        <v>7900</v>
      </c>
      <c r="H121" s="31">
        <v>10</v>
      </c>
    </row>
    <row r="122" spans="1:8" ht="15.95" customHeight="1" x14ac:dyDescent="0.25">
      <c r="A122" s="50">
        <v>43248</v>
      </c>
      <c r="B122" s="46" t="s">
        <v>144</v>
      </c>
      <c r="C122" s="33" t="s">
        <v>277</v>
      </c>
      <c r="D122" s="15" t="s">
        <v>79</v>
      </c>
      <c r="E122" s="15" t="s">
        <v>2</v>
      </c>
      <c r="F122" s="35">
        <v>690</v>
      </c>
      <c r="G122" s="35">
        <f t="shared" si="1"/>
        <v>8280</v>
      </c>
      <c r="H122" s="31">
        <v>12</v>
      </c>
    </row>
    <row r="123" spans="1:8" ht="15.95" customHeight="1" x14ac:dyDescent="0.25">
      <c r="A123" s="50">
        <v>43248</v>
      </c>
      <c r="B123" s="46" t="s">
        <v>144</v>
      </c>
      <c r="C123" s="33" t="s">
        <v>278</v>
      </c>
      <c r="D123" s="15" t="s">
        <v>80</v>
      </c>
      <c r="E123" s="15" t="s">
        <v>2</v>
      </c>
      <c r="F123" s="35">
        <v>790</v>
      </c>
      <c r="G123" s="35">
        <f t="shared" si="1"/>
        <v>10270</v>
      </c>
      <c r="H123" s="31">
        <v>13</v>
      </c>
    </row>
    <row r="124" spans="1:8" ht="15.95" customHeight="1" x14ac:dyDescent="0.25">
      <c r="A124" s="50">
        <v>43248</v>
      </c>
      <c r="B124" s="46" t="s">
        <v>144</v>
      </c>
      <c r="C124" s="33" t="s">
        <v>279</v>
      </c>
      <c r="D124" s="15" t="s">
        <v>81</v>
      </c>
      <c r="E124" s="15" t="s">
        <v>2</v>
      </c>
      <c r="F124" s="35">
        <v>690</v>
      </c>
      <c r="G124" s="35">
        <f t="shared" si="1"/>
        <v>11730</v>
      </c>
      <c r="H124" s="31">
        <v>17</v>
      </c>
    </row>
    <row r="125" spans="1:8" ht="15.95" customHeight="1" x14ac:dyDescent="0.25">
      <c r="A125" s="50">
        <v>43248</v>
      </c>
      <c r="B125" s="46" t="s">
        <v>144</v>
      </c>
      <c r="C125" s="33" t="s">
        <v>280</v>
      </c>
      <c r="D125" s="15" t="s">
        <v>97</v>
      </c>
      <c r="E125" s="15" t="s">
        <v>2</v>
      </c>
      <c r="F125" s="35">
        <v>4080</v>
      </c>
      <c r="G125" s="35">
        <f t="shared" si="1"/>
        <v>12240</v>
      </c>
      <c r="H125" s="31">
        <v>3</v>
      </c>
    </row>
    <row r="126" spans="1:8" ht="15.95" customHeight="1" x14ac:dyDescent="0.25">
      <c r="A126" s="50">
        <v>43248</v>
      </c>
      <c r="B126" s="46" t="s">
        <v>144</v>
      </c>
      <c r="C126" s="33" t="s">
        <v>281</v>
      </c>
      <c r="D126" s="15" t="s">
        <v>97</v>
      </c>
      <c r="E126" s="15" t="s">
        <v>2</v>
      </c>
      <c r="F126" s="35">
        <v>4080</v>
      </c>
      <c r="G126" s="35">
        <f t="shared" si="1"/>
        <v>8160</v>
      </c>
      <c r="H126" s="31">
        <v>2</v>
      </c>
    </row>
    <row r="127" spans="1:8" ht="15.95" customHeight="1" x14ac:dyDescent="0.25">
      <c r="A127" s="50">
        <v>43248</v>
      </c>
      <c r="B127" s="46" t="s">
        <v>144</v>
      </c>
      <c r="C127" s="33" t="s">
        <v>282</v>
      </c>
      <c r="D127" s="15" t="s">
        <v>97</v>
      </c>
      <c r="E127" s="15" t="s">
        <v>2</v>
      </c>
      <c r="F127" s="35">
        <v>4080</v>
      </c>
      <c r="G127" s="35">
        <f t="shared" si="1"/>
        <v>8160</v>
      </c>
      <c r="H127" s="31">
        <v>2</v>
      </c>
    </row>
    <row r="128" spans="1:8" ht="15.95" customHeight="1" x14ac:dyDescent="0.25">
      <c r="A128" s="50">
        <v>43248</v>
      </c>
      <c r="B128" s="46" t="s">
        <v>144</v>
      </c>
      <c r="C128" s="33" t="s">
        <v>283</v>
      </c>
      <c r="D128" s="15" t="s">
        <v>97</v>
      </c>
      <c r="E128" s="15" t="s">
        <v>2</v>
      </c>
      <c r="F128" s="35">
        <v>4080</v>
      </c>
      <c r="G128" s="35">
        <f t="shared" si="1"/>
        <v>8160</v>
      </c>
      <c r="H128" s="31">
        <v>2</v>
      </c>
    </row>
    <row r="129" spans="1:8" ht="15.95" customHeight="1" x14ac:dyDescent="0.25">
      <c r="A129" s="50">
        <v>43063</v>
      </c>
      <c r="B129" s="46" t="s">
        <v>144</v>
      </c>
      <c r="C129" s="33" t="s">
        <v>284</v>
      </c>
      <c r="D129" s="10" t="s">
        <v>82</v>
      </c>
      <c r="E129" s="15" t="s">
        <v>2</v>
      </c>
      <c r="F129" s="35">
        <v>1531.98</v>
      </c>
      <c r="G129" s="35">
        <f t="shared" si="1"/>
        <v>1531.98</v>
      </c>
      <c r="H129" s="31">
        <v>1</v>
      </c>
    </row>
    <row r="130" spans="1:8" ht="15.95" customHeight="1" x14ac:dyDescent="0.25">
      <c r="A130" s="50">
        <v>43063</v>
      </c>
      <c r="B130" s="46" t="s">
        <v>144</v>
      </c>
      <c r="C130" s="33" t="s">
        <v>285</v>
      </c>
      <c r="D130" s="10" t="s">
        <v>83</v>
      </c>
      <c r="E130" s="15" t="s">
        <v>2</v>
      </c>
      <c r="F130" s="35">
        <v>1991.53</v>
      </c>
      <c r="G130" s="35">
        <f t="shared" si="1"/>
        <v>1991.53</v>
      </c>
      <c r="H130" s="31">
        <v>1</v>
      </c>
    </row>
    <row r="131" spans="1:8" ht="15.95" customHeight="1" x14ac:dyDescent="0.25">
      <c r="A131" s="51">
        <v>43179</v>
      </c>
      <c r="B131" s="46" t="s">
        <v>144</v>
      </c>
      <c r="C131" s="33" t="s">
        <v>286</v>
      </c>
      <c r="D131" s="8" t="s">
        <v>106</v>
      </c>
      <c r="E131" s="8" t="s">
        <v>2</v>
      </c>
      <c r="F131" s="35">
        <v>30</v>
      </c>
      <c r="G131" s="35">
        <f t="shared" si="1"/>
        <v>480</v>
      </c>
      <c r="H131" s="30">
        <v>16</v>
      </c>
    </row>
    <row r="132" spans="1:8" s="1" customFormat="1" ht="15.95" customHeight="1" x14ac:dyDescent="0.25">
      <c r="A132" s="51">
        <v>43217</v>
      </c>
      <c r="B132" s="46" t="s">
        <v>144</v>
      </c>
      <c r="C132" s="33" t="s">
        <v>287</v>
      </c>
      <c r="D132" s="8" t="s">
        <v>166</v>
      </c>
      <c r="E132" s="8" t="s">
        <v>2</v>
      </c>
      <c r="F132" s="35">
        <v>225</v>
      </c>
      <c r="G132" s="35">
        <f t="shared" si="1"/>
        <v>675</v>
      </c>
      <c r="H132" s="30">
        <v>3</v>
      </c>
    </row>
    <row r="133" spans="1:8" s="1" customFormat="1" ht="15.95" customHeight="1" x14ac:dyDescent="0.25">
      <c r="A133" s="51">
        <v>43217</v>
      </c>
      <c r="B133" s="46" t="s">
        <v>144</v>
      </c>
      <c r="C133" s="33" t="s">
        <v>288</v>
      </c>
      <c r="D133" s="8" t="s">
        <v>167</v>
      </c>
      <c r="E133" s="8" t="s">
        <v>2</v>
      </c>
      <c r="F133" s="35">
        <v>450</v>
      </c>
      <c r="G133" s="35">
        <f t="shared" si="1"/>
        <v>1800</v>
      </c>
      <c r="H133" s="30">
        <v>4</v>
      </c>
    </row>
    <row r="134" spans="1:8" ht="15.95" customHeight="1" x14ac:dyDescent="0.25">
      <c r="A134" s="51">
        <v>43151</v>
      </c>
      <c r="B134" s="46" t="s">
        <v>144</v>
      </c>
      <c r="C134" s="33" t="s">
        <v>289</v>
      </c>
      <c r="D134" s="8" t="s">
        <v>154</v>
      </c>
      <c r="E134" s="8" t="s">
        <v>2</v>
      </c>
      <c r="F134" s="35">
        <v>375</v>
      </c>
      <c r="G134" s="35">
        <f t="shared" si="1"/>
        <v>3000</v>
      </c>
      <c r="H134" s="30">
        <v>8</v>
      </c>
    </row>
    <row r="135" spans="1:8" ht="15.95" customHeight="1" x14ac:dyDescent="0.25">
      <c r="A135" s="51">
        <v>42836</v>
      </c>
      <c r="B135" s="46" t="s">
        <v>144</v>
      </c>
      <c r="C135" s="33" t="s">
        <v>290</v>
      </c>
      <c r="D135" s="8" t="s">
        <v>88</v>
      </c>
      <c r="E135" s="8" t="s">
        <v>2</v>
      </c>
      <c r="F135" s="35">
        <v>0</v>
      </c>
      <c r="G135" s="35">
        <f t="shared" si="1"/>
        <v>0</v>
      </c>
      <c r="H135" s="31">
        <v>0</v>
      </c>
    </row>
    <row r="136" spans="1:8" ht="15.95" customHeight="1" x14ac:dyDescent="0.25">
      <c r="A136" s="51">
        <v>42836</v>
      </c>
      <c r="B136" s="46" t="s">
        <v>144</v>
      </c>
      <c r="C136" s="33" t="s">
        <v>291</v>
      </c>
      <c r="D136" s="8" t="s">
        <v>89</v>
      </c>
      <c r="E136" s="8" t="s">
        <v>2</v>
      </c>
      <c r="F136" s="35">
        <v>0</v>
      </c>
      <c r="G136" s="35">
        <f t="shared" si="1"/>
        <v>0</v>
      </c>
      <c r="H136" s="31">
        <v>0</v>
      </c>
    </row>
    <row r="137" spans="1:8" ht="15.95" customHeight="1" x14ac:dyDescent="0.25">
      <c r="A137" s="51">
        <v>42836</v>
      </c>
      <c r="B137" s="46" t="s">
        <v>144</v>
      </c>
      <c r="C137" s="33" t="s">
        <v>292</v>
      </c>
      <c r="D137" s="5" t="s">
        <v>90</v>
      </c>
      <c r="E137" s="5" t="s">
        <v>2</v>
      </c>
      <c r="F137" s="35">
        <v>0</v>
      </c>
      <c r="G137" s="35">
        <f t="shared" si="1"/>
        <v>0</v>
      </c>
      <c r="H137" s="30">
        <v>0</v>
      </c>
    </row>
    <row r="138" spans="1:8" ht="15.95" customHeight="1" x14ac:dyDescent="0.25">
      <c r="A138" s="51">
        <v>42836</v>
      </c>
      <c r="B138" s="46" t="s">
        <v>144</v>
      </c>
      <c r="C138" s="33" t="s">
        <v>293</v>
      </c>
      <c r="D138" s="5" t="s">
        <v>92</v>
      </c>
      <c r="E138" s="5" t="s">
        <v>2</v>
      </c>
      <c r="F138" s="35">
        <v>1200</v>
      </c>
      <c r="G138" s="35">
        <f t="shared" si="1"/>
        <v>0</v>
      </c>
      <c r="H138" s="30">
        <v>0</v>
      </c>
    </row>
    <row r="139" spans="1:8" ht="15.95" customHeight="1" x14ac:dyDescent="0.25">
      <c r="A139" s="51">
        <v>42836</v>
      </c>
      <c r="B139" s="46" t="s">
        <v>144</v>
      </c>
      <c r="C139" s="33" t="s">
        <v>294</v>
      </c>
      <c r="D139" s="5" t="s">
        <v>93</v>
      </c>
      <c r="E139" s="5" t="s">
        <v>2</v>
      </c>
      <c r="F139" s="35">
        <v>300</v>
      </c>
      <c r="G139" s="35">
        <f t="shared" si="1"/>
        <v>600</v>
      </c>
      <c r="H139" s="30">
        <v>2</v>
      </c>
    </row>
    <row r="140" spans="1:8" ht="15.95" customHeight="1" x14ac:dyDescent="0.25">
      <c r="A140" s="51">
        <v>42836</v>
      </c>
      <c r="B140" s="46" t="s">
        <v>144</v>
      </c>
      <c r="C140" s="33" t="s">
        <v>295</v>
      </c>
      <c r="D140" s="5" t="s">
        <v>94</v>
      </c>
      <c r="E140" s="5" t="s">
        <v>2</v>
      </c>
      <c r="F140" s="35">
        <v>300</v>
      </c>
      <c r="G140" s="35">
        <f t="shared" si="1"/>
        <v>300</v>
      </c>
      <c r="H140" s="30">
        <v>1</v>
      </c>
    </row>
    <row r="141" spans="1:8" ht="15.95" customHeight="1" x14ac:dyDescent="0.25">
      <c r="A141" s="51">
        <v>42836</v>
      </c>
      <c r="B141" s="46" t="s">
        <v>144</v>
      </c>
      <c r="C141" s="33" t="s">
        <v>296</v>
      </c>
      <c r="D141" s="5" t="s">
        <v>102</v>
      </c>
      <c r="E141" s="5" t="s">
        <v>2</v>
      </c>
      <c r="F141" s="35">
        <v>2000</v>
      </c>
      <c r="G141" s="35">
        <f t="shared" si="1"/>
        <v>4000</v>
      </c>
      <c r="H141" s="30">
        <v>2</v>
      </c>
    </row>
    <row r="142" spans="1:8" ht="15.95" customHeight="1" x14ac:dyDescent="0.25">
      <c r="A142" s="51">
        <v>42836</v>
      </c>
      <c r="B142" s="46" t="s">
        <v>144</v>
      </c>
      <c r="C142" s="33" t="s">
        <v>297</v>
      </c>
      <c r="D142" s="5" t="s">
        <v>95</v>
      </c>
      <c r="E142" s="5" t="s">
        <v>2</v>
      </c>
      <c r="F142" s="35">
        <v>300</v>
      </c>
      <c r="G142" s="35">
        <f t="shared" si="1"/>
        <v>0</v>
      </c>
      <c r="H142" s="30">
        <v>0</v>
      </c>
    </row>
    <row r="143" spans="1:8" ht="15.95" customHeight="1" x14ac:dyDescent="0.25">
      <c r="A143" s="51">
        <v>42836</v>
      </c>
      <c r="B143" s="46" t="s">
        <v>144</v>
      </c>
      <c r="C143" s="33" t="s">
        <v>298</v>
      </c>
      <c r="D143" s="5" t="s">
        <v>91</v>
      </c>
      <c r="E143" s="5" t="s">
        <v>2</v>
      </c>
      <c r="F143" s="35">
        <v>600</v>
      </c>
      <c r="G143" s="35">
        <f t="shared" si="1"/>
        <v>0</v>
      </c>
      <c r="H143" s="30">
        <v>0</v>
      </c>
    </row>
    <row r="144" spans="1:8" ht="15.95" customHeight="1" x14ac:dyDescent="0.25">
      <c r="A144" s="51">
        <v>42836</v>
      </c>
      <c r="B144" s="46" t="s">
        <v>144</v>
      </c>
      <c r="C144" s="33" t="s">
        <v>299</v>
      </c>
      <c r="D144" s="5" t="s">
        <v>96</v>
      </c>
      <c r="E144" s="5" t="s">
        <v>2</v>
      </c>
      <c r="F144" s="35">
        <v>0</v>
      </c>
      <c r="G144" s="35">
        <f t="shared" si="1"/>
        <v>0</v>
      </c>
      <c r="H144" s="30">
        <v>0</v>
      </c>
    </row>
    <row r="145" spans="1:12" ht="15.95" customHeight="1" x14ac:dyDescent="0.25">
      <c r="A145" s="51">
        <v>42836</v>
      </c>
      <c r="B145" s="46" t="s">
        <v>144</v>
      </c>
      <c r="C145" s="33" t="s">
        <v>300</v>
      </c>
      <c r="D145" s="5" t="s">
        <v>111</v>
      </c>
      <c r="E145" s="5" t="s">
        <v>2</v>
      </c>
      <c r="F145" s="35">
        <v>1500</v>
      </c>
      <c r="G145" s="35">
        <f t="shared" si="1"/>
        <v>1500</v>
      </c>
      <c r="H145" s="30">
        <v>1</v>
      </c>
    </row>
    <row r="146" spans="1:12" ht="15.95" customHeight="1" x14ac:dyDescent="0.25">
      <c r="A146" s="51">
        <v>42836</v>
      </c>
      <c r="B146" s="46" t="s">
        <v>144</v>
      </c>
      <c r="C146" s="33" t="s">
        <v>301</v>
      </c>
      <c r="D146" s="8" t="s">
        <v>98</v>
      </c>
      <c r="E146" s="8" t="s">
        <v>2</v>
      </c>
      <c r="F146" s="35">
        <v>300</v>
      </c>
      <c r="G146" s="35">
        <f t="shared" si="1"/>
        <v>0</v>
      </c>
      <c r="H146" s="30">
        <v>0</v>
      </c>
    </row>
    <row r="147" spans="1:12" ht="15.95" customHeight="1" x14ac:dyDescent="0.25">
      <c r="A147" s="51">
        <v>42836</v>
      </c>
      <c r="B147" s="46" t="s">
        <v>144</v>
      </c>
      <c r="C147" s="33" t="s">
        <v>302</v>
      </c>
      <c r="D147" s="8" t="s">
        <v>103</v>
      </c>
      <c r="E147" s="8" t="s">
        <v>2</v>
      </c>
      <c r="F147" s="35">
        <v>400</v>
      </c>
      <c r="G147" s="35">
        <f t="shared" si="1"/>
        <v>1200</v>
      </c>
      <c r="H147" s="30">
        <v>3</v>
      </c>
    </row>
    <row r="148" spans="1:12" ht="15.95" customHeight="1" x14ac:dyDescent="0.25">
      <c r="A148" s="51">
        <v>42836</v>
      </c>
      <c r="B148" s="46" t="s">
        <v>144</v>
      </c>
      <c r="C148" s="33" t="s">
        <v>303</v>
      </c>
      <c r="D148" s="8" t="s">
        <v>99</v>
      </c>
      <c r="E148" s="8" t="s">
        <v>2</v>
      </c>
      <c r="F148" s="35">
        <v>1450</v>
      </c>
      <c r="G148" s="35">
        <f t="shared" si="1"/>
        <v>0</v>
      </c>
      <c r="H148" s="30">
        <v>0</v>
      </c>
    </row>
    <row r="149" spans="1:12" ht="15.95" customHeight="1" x14ac:dyDescent="0.25">
      <c r="A149" s="52">
        <v>43102</v>
      </c>
      <c r="B149" s="46" t="s">
        <v>144</v>
      </c>
      <c r="C149" s="33" t="s">
        <v>304</v>
      </c>
      <c r="D149" s="8" t="s">
        <v>118</v>
      </c>
      <c r="E149" s="8" t="s">
        <v>2</v>
      </c>
      <c r="F149" s="35">
        <v>696</v>
      </c>
      <c r="G149" s="35">
        <f t="shared" si="1"/>
        <v>2784</v>
      </c>
      <c r="H149" s="32">
        <v>4</v>
      </c>
    </row>
    <row r="150" spans="1:12" ht="15.95" customHeight="1" x14ac:dyDescent="0.25">
      <c r="A150" s="52">
        <v>43102</v>
      </c>
      <c r="B150" s="46" t="s">
        <v>144</v>
      </c>
      <c r="C150" s="33" t="s">
        <v>305</v>
      </c>
      <c r="D150" s="8" t="s">
        <v>119</v>
      </c>
      <c r="E150" s="8" t="s">
        <v>2</v>
      </c>
      <c r="F150" s="35">
        <v>33</v>
      </c>
      <c r="G150" s="35">
        <f t="shared" si="1"/>
        <v>7260</v>
      </c>
      <c r="H150" s="30">
        <v>220</v>
      </c>
    </row>
    <row r="151" spans="1:12" ht="15.95" customHeight="1" x14ac:dyDescent="0.25">
      <c r="A151" s="52">
        <v>43102</v>
      </c>
      <c r="B151" s="46" t="s">
        <v>144</v>
      </c>
      <c r="C151" s="33" t="s">
        <v>306</v>
      </c>
      <c r="D151" s="13" t="s">
        <v>113</v>
      </c>
      <c r="E151" s="5" t="s">
        <v>2</v>
      </c>
      <c r="F151" s="35">
        <v>42.48</v>
      </c>
      <c r="G151" s="35">
        <f t="shared" si="1"/>
        <v>6287.04</v>
      </c>
      <c r="H151" s="30">
        <v>148</v>
      </c>
    </row>
    <row r="152" spans="1:12" ht="15.95" customHeight="1" x14ac:dyDescent="0.25">
      <c r="A152" s="48">
        <v>43019</v>
      </c>
      <c r="B152" s="46" t="s">
        <v>144</v>
      </c>
      <c r="C152" s="33" t="s">
        <v>307</v>
      </c>
      <c r="D152" s="2" t="s">
        <v>7</v>
      </c>
      <c r="E152" s="5" t="s">
        <v>2</v>
      </c>
      <c r="F152" s="35">
        <v>17.7</v>
      </c>
      <c r="G152" s="35">
        <f t="shared" si="1"/>
        <v>6460.5</v>
      </c>
      <c r="H152" s="30">
        <v>365</v>
      </c>
    </row>
    <row r="153" spans="1:12" ht="15.95" customHeight="1" x14ac:dyDescent="0.25">
      <c r="A153" s="48">
        <v>43088</v>
      </c>
      <c r="B153" s="46" t="s">
        <v>144</v>
      </c>
      <c r="C153" s="33" t="s">
        <v>308</v>
      </c>
      <c r="D153" s="2" t="s">
        <v>85</v>
      </c>
      <c r="E153" s="5" t="s">
        <v>2</v>
      </c>
      <c r="F153" s="35">
        <v>93</v>
      </c>
      <c r="G153" s="35">
        <f t="shared" si="1"/>
        <v>39525</v>
      </c>
      <c r="H153" s="30">
        <v>425</v>
      </c>
    </row>
    <row r="154" spans="1:12" ht="15.95" customHeight="1" x14ac:dyDescent="0.25">
      <c r="A154" s="48">
        <v>42737</v>
      </c>
      <c r="B154" s="46" t="s">
        <v>144</v>
      </c>
      <c r="C154" s="33" t="s">
        <v>309</v>
      </c>
      <c r="D154" s="2" t="s">
        <v>120</v>
      </c>
      <c r="E154" s="5" t="s">
        <v>2</v>
      </c>
      <c r="F154" s="35">
        <v>515</v>
      </c>
      <c r="G154" s="35">
        <f t="shared" si="1"/>
        <v>17510</v>
      </c>
      <c r="H154" s="30">
        <v>34</v>
      </c>
    </row>
    <row r="155" spans="1:12" ht="15.95" customHeight="1" x14ac:dyDescent="0.25">
      <c r="A155" s="48">
        <v>42580</v>
      </c>
      <c r="B155" s="46" t="s">
        <v>144</v>
      </c>
      <c r="C155" s="33" t="s">
        <v>310</v>
      </c>
      <c r="D155" s="4" t="s">
        <v>100</v>
      </c>
      <c r="E155" s="5" t="s">
        <v>2</v>
      </c>
      <c r="F155" s="35">
        <v>600</v>
      </c>
      <c r="G155" s="35">
        <f t="shared" si="1"/>
        <v>9000</v>
      </c>
      <c r="H155" s="30">
        <v>15</v>
      </c>
    </row>
    <row r="156" spans="1:12" ht="15.95" customHeight="1" x14ac:dyDescent="0.25">
      <c r="A156" s="49">
        <v>42580</v>
      </c>
      <c r="B156" s="46" t="s">
        <v>144</v>
      </c>
      <c r="C156" s="33" t="s">
        <v>311</v>
      </c>
      <c r="D156" s="4" t="s">
        <v>101</v>
      </c>
      <c r="E156" s="5" t="s">
        <v>2</v>
      </c>
      <c r="F156" s="35">
        <v>113</v>
      </c>
      <c r="G156" s="35">
        <f t="shared" si="1"/>
        <v>68591</v>
      </c>
      <c r="H156" s="30">
        <v>607</v>
      </c>
      <c r="L156" s="56"/>
    </row>
    <row r="157" spans="1:12" ht="15.95" customHeight="1" x14ac:dyDescent="0.25">
      <c r="A157" s="49">
        <v>42940</v>
      </c>
      <c r="B157" s="46" t="s">
        <v>144</v>
      </c>
      <c r="C157" s="33" t="s">
        <v>312</v>
      </c>
      <c r="D157" s="4" t="s">
        <v>112</v>
      </c>
      <c r="E157" s="5" t="s">
        <v>2</v>
      </c>
      <c r="F157" s="35">
        <v>2345.69</v>
      </c>
      <c r="G157" s="35">
        <f t="shared" si="1"/>
        <v>72716.39</v>
      </c>
      <c r="H157" s="32">
        <v>31</v>
      </c>
    </row>
    <row r="158" spans="1:12" ht="15.95" customHeight="1" x14ac:dyDescent="0.25">
      <c r="A158" s="49">
        <v>43102</v>
      </c>
      <c r="B158" s="46" t="s">
        <v>144</v>
      </c>
      <c r="C158" s="33" t="s">
        <v>313</v>
      </c>
      <c r="D158" s="4" t="s">
        <v>123</v>
      </c>
      <c r="E158" s="5" t="s">
        <v>2</v>
      </c>
      <c r="F158" s="35">
        <v>224</v>
      </c>
      <c r="G158" s="35">
        <f t="shared" si="1"/>
        <v>32032</v>
      </c>
      <c r="H158" s="30">
        <v>143</v>
      </c>
    </row>
    <row r="159" spans="1:12" ht="15.95" customHeight="1" x14ac:dyDescent="0.25">
      <c r="A159" s="53">
        <v>43050</v>
      </c>
      <c r="B159" s="46" t="s">
        <v>144</v>
      </c>
      <c r="C159" s="33" t="s">
        <v>314</v>
      </c>
      <c r="D159" s="16" t="s">
        <v>28</v>
      </c>
      <c r="E159" s="15" t="s">
        <v>2</v>
      </c>
      <c r="F159" s="35">
        <v>153.4</v>
      </c>
      <c r="G159" s="35">
        <f t="shared" si="1"/>
        <v>14573</v>
      </c>
      <c r="H159" s="30">
        <v>95</v>
      </c>
    </row>
    <row r="160" spans="1:12" ht="15.95" customHeight="1" x14ac:dyDescent="0.25">
      <c r="A160" s="53">
        <v>43102</v>
      </c>
      <c r="B160" s="46" t="s">
        <v>144</v>
      </c>
      <c r="C160" s="33" t="s">
        <v>315</v>
      </c>
      <c r="D160" s="16" t="s">
        <v>122</v>
      </c>
      <c r="E160" s="15" t="s">
        <v>2</v>
      </c>
      <c r="F160" s="35">
        <v>329</v>
      </c>
      <c r="G160" s="35">
        <f t="shared" si="1"/>
        <v>14147</v>
      </c>
      <c r="H160" s="30">
        <v>43</v>
      </c>
    </row>
    <row r="161" spans="1:8" ht="15.95" customHeight="1" x14ac:dyDescent="0.25">
      <c r="A161" s="53">
        <v>43102</v>
      </c>
      <c r="B161" s="46" t="s">
        <v>144</v>
      </c>
      <c r="C161" s="33" t="s">
        <v>316</v>
      </c>
      <c r="D161" s="16" t="s">
        <v>121</v>
      </c>
      <c r="E161" s="15" t="s">
        <v>2</v>
      </c>
      <c r="F161" s="35">
        <v>717</v>
      </c>
      <c r="G161" s="35">
        <f t="shared" si="1"/>
        <v>22227</v>
      </c>
      <c r="H161" s="30">
        <v>31</v>
      </c>
    </row>
    <row r="162" spans="1:8" ht="15.95" customHeight="1" x14ac:dyDescent="0.25">
      <c r="A162" s="51">
        <v>43102</v>
      </c>
      <c r="B162" s="46" t="s">
        <v>144</v>
      </c>
      <c r="C162" s="33" t="s">
        <v>317</v>
      </c>
      <c r="D162" s="13" t="s">
        <v>104</v>
      </c>
      <c r="E162" s="5" t="s">
        <v>2</v>
      </c>
      <c r="F162" s="35">
        <v>619.5</v>
      </c>
      <c r="G162" s="35">
        <f t="shared" si="1"/>
        <v>80535</v>
      </c>
      <c r="H162" s="30">
        <v>130</v>
      </c>
    </row>
    <row r="163" spans="1:8" ht="15.95" customHeight="1" thickBot="1" x14ac:dyDescent="0.3">
      <c r="A163" s="54">
        <v>43102</v>
      </c>
      <c r="B163" s="46" t="s">
        <v>144</v>
      </c>
      <c r="C163" s="33" t="s">
        <v>318</v>
      </c>
      <c r="D163" s="40" t="s">
        <v>117</v>
      </c>
      <c r="E163" s="41" t="s">
        <v>2</v>
      </c>
      <c r="F163" s="42">
        <v>702</v>
      </c>
      <c r="G163" s="42">
        <f t="shared" si="1"/>
        <v>13338</v>
      </c>
      <c r="H163" s="43">
        <v>19</v>
      </c>
    </row>
    <row r="164" spans="1:8" ht="15.95" customHeight="1" thickBot="1" x14ac:dyDescent="0.3">
      <c r="A164" s="58" t="s">
        <v>143</v>
      </c>
      <c r="B164" s="59"/>
      <c r="C164" s="59"/>
      <c r="D164" s="59"/>
      <c r="E164" s="59"/>
      <c r="F164" s="44"/>
      <c r="G164" s="44">
        <f>SUM(G17:G163)</f>
        <v>673647.08000000007</v>
      </c>
      <c r="H164" s="45"/>
    </row>
    <row r="168" spans="1:8" ht="15.95" customHeight="1" x14ac:dyDescent="0.25">
      <c r="A168" s="57" t="s">
        <v>150</v>
      </c>
      <c r="B168" s="57"/>
      <c r="C168" s="57"/>
      <c r="D168" s="57"/>
      <c r="E168" s="57"/>
      <c r="F168" s="57"/>
      <c r="G168" s="57"/>
      <c r="H168" s="57"/>
    </row>
    <row r="169" spans="1:8" ht="15.95" customHeight="1" x14ac:dyDescent="0.25">
      <c r="A169" s="1"/>
      <c r="B169" s="55"/>
      <c r="C169" s="55"/>
      <c r="D169" s="55"/>
      <c r="E169" s="55"/>
      <c r="F169" s="55"/>
    </row>
    <row r="170" spans="1:8" ht="15.95" customHeight="1" x14ac:dyDescent="0.25">
      <c r="A170" s="1"/>
      <c r="B170" s="55"/>
      <c r="C170" s="55"/>
      <c r="D170" s="55"/>
      <c r="E170" s="55"/>
      <c r="F170" s="55"/>
    </row>
    <row r="171" spans="1:8" ht="15.95" customHeight="1" x14ac:dyDescent="0.25">
      <c r="A171" s="1"/>
      <c r="B171" s="55"/>
      <c r="C171" s="55"/>
      <c r="D171" s="55"/>
      <c r="E171" s="55"/>
      <c r="F171" s="55"/>
    </row>
    <row r="174" spans="1:8" ht="15.95" customHeight="1" x14ac:dyDescent="0.25">
      <c r="E174" s="1"/>
      <c r="F174" s="1"/>
    </row>
    <row r="175" spans="1:8" ht="15.95" customHeight="1" x14ac:dyDescent="0.25">
      <c r="A175" s="1"/>
      <c r="B175" s="1"/>
      <c r="E175" s="1"/>
      <c r="F175" s="1"/>
      <c r="H175" s="1"/>
    </row>
    <row r="176" spans="1:8" ht="15.95" customHeight="1" x14ac:dyDescent="0.25">
      <c r="A176" s="36"/>
      <c r="B176" s="36"/>
      <c r="C176" s="36"/>
      <c r="E176" s="1"/>
      <c r="F176" s="1"/>
      <c r="G176" s="37"/>
      <c r="H176" s="37"/>
    </row>
    <row r="177" spans="1:8" ht="15.95" customHeight="1" x14ac:dyDescent="0.25">
      <c r="A177" s="36"/>
      <c r="B177" s="36"/>
      <c r="C177" s="36"/>
      <c r="E177" s="1"/>
      <c r="F177" s="1"/>
      <c r="G177" s="38"/>
      <c r="H177" s="38"/>
    </row>
    <row r="178" spans="1:8" ht="15.95" customHeight="1" x14ac:dyDescent="0.25">
      <c r="A178" s="36"/>
      <c r="B178" s="36"/>
      <c r="C178" s="36"/>
      <c r="E178" s="1"/>
      <c r="F178" s="1"/>
      <c r="G178" s="39"/>
      <c r="H178" s="36"/>
    </row>
    <row r="179" spans="1:8" ht="15.95" customHeight="1" thickBot="1" x14ac:dyDescent="0.3">
      <c r="E179" s="1"/>
      <c r="F179" s="1"/>
    </row>
    <row r="180" spans="1:8" ht="15.95" customHeight="1" thickTop="1" x14ac:dyDescent="0.25">
      <c r="D180" s="66" t="s">
        <v>319</v>
      </c>
      <c r="E180" s="1"/>
      <c r="F180" s="1"/>
    </row>
    <row r="181" spans="1:8" ht="15.95" customHeight="1" x14ac:dyDescent="0.25">
      <c r="D181" s="67" t="s">
        <v>320</v>
      </c>
      <c r="F181" s="1"/>
    </row>
    <row r="182" spans="1:8" ht="15.95" customHeight="1" x14ac:dyDescent="0.25">
      <c r="F182" s="1"/>
    </row>
  </sheetData>
  <sortState ref="A16:F137">
    <sortCondition ref="A124"/>
  </sortState>
  <mergeCells count="7">
    <mergeCell ref="A168:H168"/>
    <mergeCell ref="A164:E164"/>
    <mergeCell ref="A14:A16"/>
    <mergeCell ref="B14:B16"/>
    <mergeCell ref="A11:H11"/>
    <mergeCell ref="A13:H13"/>
    <mergeCell ref="C14:C16"/>
  </mergeCell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2018</vt:lpstr>
      <vt:lpstr>'Junio 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Carlos Coronado</cp:lastModifiedBy>
  <cp:lastPrinted>2017-06-05T13:47:06Z</cp:lastPrinted>
  <dcterms:created xsi:type="dcterms:W3CDTF">2016-03-31T13:24:59Z</dcterms:created>
  <dcterms:modified xsi:type="dcterms:W3CDTF">2018-07-09T22:35:57Z</dcterms:modified>
</cp:coreProperties>
</file>