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F4EAFFCE-C2E2-488C-B4E8-3526FF89469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2" l="1"/>
  <c r="K9" i="2"/>
  <c r="K10" i="2"/>
  <c r="R10" i="2"/>
  <c r="K12" i="2"/>
  <c r="R12" i="2"/>
  <c r="L13" i="2"/>
  <c r="M13" i="2"/>
  <c r="N13" i="2"/>
  <c r="O13" i="2"/>
  <c r="P13" i="2"/>
  <c r="Q13" i="2"/>
  <c r="I13" i="2"/>
  <c r="K13" i="2"/>
  <c r="R9" i="2"/>
  <c r="R13" i="2"/>
</calcChain>
</file>

<file path=xl/sharedStrings.xml><?xml version="1.0" encoding="utf-8"?>
<sst xmlns="http://schemas.openxmlformats.org/spreadsheetml/2006/main" count="48" uniqueCount="41">
  <si>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</si>
  <si>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</si>
  <si>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</si>
  <si>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</si>
  <si>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</si>
  <si>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</si>
  <si>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</si>
  <si>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</si>
  <si>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</si>
  <si>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</si>
  <si>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</si>
  <si>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</si>
  <si>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</si>
  <si>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</si>
  <si>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</si>
  <si>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</si>
  <si>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</si>
  <si>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</si>
  <si>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</si>
  <si>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</si>
  <si>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</si>
  <si>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</si>
  <si>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</si>
  <si>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</si>
  <si>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</si>
  <si>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</si>
  <si>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</si>
  <si>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</si>
  <si>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</si>
  <si>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</si>
  <si>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</si>
  <si>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</si>
  <si>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</si>
  <si>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</si>
  <si>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</si>
  <si>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 xml:space="preserve">Jessica Victoria Soriano Gómez </t>
  </si>
  <si>
    <t>Secretaria Dirección Ejecutiva</t>
  </si>
  <si>
    <t>Direccion Ejecutiva</t>
  </si>
  <si>
    <t>II</t>
  </si>
  <si>
    <t>Lucia Baez</t>
  </si>
  <si>
    <t>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</si>
</sst>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14" fontId="6" fillId="0" borderId="1" xfId="5" applyNumberFormat="1" applyFont="1" applyBorder="1" applyAlignment="1">
      <alignment horizontal="center" vertical="center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x14ac:dyDescent="0.3">
      <c r="B2" s="33" t="s">
        <v>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3" t="s">
        <v>30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4"/>
      <c r="T4" s="4"/>
    </row>
    <row r="5" spans="2:20" s="2" customFormat="1" x14ac:dyDescent="0.3">
      <c r="B5" s="33" t="s">
        <v>40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4" t="s">
        <v>14</v>
      </c>
      <c r="C7" s="34" t="s">
        <v>15</v>
      </c>
      <c r="D7" s="34" t="s">
        <v>16</v>
      </c>
      <c r="E7" s="35" t="s">
        <v>17</v>
      </c>
      <c r="F7" s="34" t="s">
        <v>18</v>
      </c>
      <c r="G7" s="35" t="s">
        <v>31</v>
      </c>
      <c r="H7" s="26" t="s">
        <v>19</v>
      </c>
      <c r="I7" s="30" t="s">
        <v>29</v>
      </c>
      <c r="J7" s="30" t="s">
        <v>5</v>
      </c>
      <c r="K7" s="30" t="s">
        <v>6</v>
      </c>
      <c r="L7" s="30" t="s">
        <v>1</v>
      </c>
      <c r="M7" s="31" t="s">
        <v>7</v>
      </c>
      <c r="N7" s="31"/>
      <c r="O7" s="31"/>
      <c r="P7" s="31" t="s">
        <v>3</v>
      </c>
      <c r="Q7" s="30" t="s">
        <v>2</v>
      </c>
      <c r="R7" s="30" t="s">
        <v>8</v>
      </c>
    </row>
    <row r="8" spans="2:20" ht="69" customHeight="1" x14ac:dyDescent="0.2">
      <c r="B8" s="34"/>
      <c r="C8" s="34"/>
      <c r="D8" s="34"/>
      <c r="E8" s="35"/>
      <c r="F8" s="34"/>
      <c r="G8" s="35"/>
      <c r="H8" s="27"/>
      <c r="I8" s="30"/>
      <c r="J8" s="30"/>
      <c r="K8" s="30"/>
      <c r="L8" s="30"/>
      <c r="M8" s="7" t="s">
        <v>9</v>
      </c>
      <c r="N8" s="7" t="s">
        <v>10</v>
      </c>
      <c r="O8" s="7" t="s">
        <v>11</v>
      </c>
      <c r="P8" s="31"/>
      <c r="Q8" s="30"/>
      <c r="R8" s="30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2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2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35</v>
      </c>
      <c r="C11" s="9" t="s">
        <v>12</v>
      </c>
      <c r="D11" s="22" t="s">
        <v>36</v>
      </c>
      <c r="E11" s="9" t="s">
        <v>38</v>
      </c>
      <c r="F11" s="21" t="s">
        <v>37</v>
      </c>
      <c r="G11" s="9" t="s">
        <v>27</v>
      </c>
      <c r="H11" s="23">
        <v>44531</v>
      </c>
      <c r="I11" s="10">
        <v>10000</v>
      </c>
      <c r="J11" s="11">
        <v>30</v>
      </c>
      <c r="K11" s="10">
        <v>10000</v>
      </c>
      <c r="L11" s="12">
        <v>1396.25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>K11-(L11+M11+N11+O11+P11-Q11)</f>
        <v>8012.75</v>
      </c>
    </row>
    <row r="12" spans="2:20" s="2" customFormat="1" ht="43.5" customHeight="1" x14ac:dyDescent="0.2">
      <c r="B12" s="8" t="s">
        <v>22</v>
      </c>
      <c r="C12" s="9" t="s">
        <v>12</v>
      </c>
      <c r="D12" s="8" t="s">
        <v>34</v>
      </c>
      <c r="E12" s="9" t="s">
        <v>24</v>
      </c>
      <c r="F12" s="8" t="s">
        <v>26</v>
      </c>
      <c r="G12" s="9" t="s">
        <v>28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8" t="s">
        <v>0</v>
      </c>
      <c r="C13" s="29"/>
      <c r="D13" s="29"/>
      <c r="E13" s="29"/>
      <c r="F13" s="29"/>
      <c r="G13" s="29"/>
      <c r="H13" s="29"/>
      <c r="I13" s="13">
        <f>SUM(I9:I12)</f>
        <v>110000</v>
      </c>
      <c r="J13" s="13"/>
      <c r="K13" s="13">
        <f t="shared" ref="K13:R13" si="2">SUM(K9:K12)</f>
        <v>110000</v>
      </c>
      <c r="L13" s="13">
        <f t="shared" si="2"/>
        <v>22148.25</v>
      </c>
      <c r="M13" s="13">
        <f t="shared" si="2"/>
        <v>3344</v>
      </c>
      <c r="N13" s="13">
        <f t="shared" si="2"/>
        <v>0</v>
      </c>
      <c r="O13" s="13">
        <f t="shared" si="2"/>
        <v>3157</v>
      </c>
      <c r="P13" s="13">
        <f t="shared" si="2"/>
        <v>0</v>
      </c>
      <c r="Q13" s="13">
        <f t="shared" si="2"/>
        <v>0</v>
      </c>
      <c r="R13" s="13">
        <f t="shared" si="2"/>
        <v>81350.75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2:20" s="2" customFormat="1" ht="33.75" x14ac:dyDescent="0.2"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2:18" s="2" customFormat="1" x14ac:dyDescent="0.2">
      <c r="B17" s="16" t="s">
        <v>39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2023-07-10T18:32:26Z</dcterms:modified>
</cp:coreProperties>
</file>