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3\"/>
    </mc:Choice>
  </mc:AlternateContent>
  <xr:revisionPtr revIDLastSave="0" documentId="8_{B30D5A3D-8E89-4105-A799-CF0A119B28B1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Temporales'!$A$1:$S$19</definedName>
    <definedName name="Print_Area" localSheetId="0">'Empleados Temporales'!$A$1:$S$18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2" l="1"/>
  <c r="J12" i="2"/>
  <c r="L9" i="2"/>
  <c r="L11" i="2"/>
  <c r="S11" i="2" s="1"/>
  <c r="M12" i="2"/>
  <c r="N12" i="2"/>
  <c r="O12" i="2"/>
  <c r="P12" i="2"/>
  <c r="Q12" i="2"/>
  <c r="R12" i="2"/>
  <c r="S9" i="2"/>
  <c r="L12" i="2" l="1"/>
  <c r="S10" i="2"/>
  <c r="S12" i="2" s="1"/>
</calcChain>
</file>

<file path=xl/sharedStrings.xml><?xml version="1.0" encoding="utf-8"?>
<sst xmlns="http://schemas.openxmlformats.org/spreadsheetml/2006/main" count="43" uniqueCount="38">
  <si>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</si>
  <si>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</si>
  <si>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</si>
  <si>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</si>
  <si>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</si>
  <si>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</si>
  <si>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</si>
  <si>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</si>
  <si>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</si>
  <si>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</si>
  <si>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</si>
  <si>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</si>
  <si>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</si>
  <si>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</si>
  <si>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</si>
  <si>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</si>
  <si>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</si>
  <si>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</si>
  <si>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</si>
  <si>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</si>
  <si>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</si>
  <si>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</si>
  <si>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</si>
  <si>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</si>
  <si>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</si>
  <si>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</si>
  <si>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</si>
  <si>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</si>
  <si>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</si>
  <si>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</si>
  <si>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</si>
  <si>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</si>
  <si>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</si>
  <si>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</si>
  <si>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</si>
  <si>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</si>
  <si>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Mes de Julio 2023</t>
  </si>
  <si>
    <t>FECHA TERMINO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</si>
</sst>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6"/>
  <sheetViews>
    <sheetView tabSelected="1" zoomScale="70" zoomScaleNormal="70" zoomScaleSheetLayoutView="20" zoomScalePageLayoutView="50" workbookViewId="0">
      <selection activeCell="B4" sqref="B4:S4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"/>
      <c r="U1" s="2"/>
    </row>
    <row r="2" spans="2:28" s="1" customFormat="1" x14ac:dyDescent="0.3">
      <c r="B2" s="24" t="s">
        <v>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4" t="s">
        <v>16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0"/>
      <c r="U4" s="20"/>
    </row>
    <row r="5" spans="2:28" s="1" customFormat="1" x14ac:dyDescent="0.3">
      <c r="B5" s="24" t="s">
        <v>36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5" t="s">
        <v>19</v>
      </c>
      <c r="C7" s="25" t="s">
        <v>20</v>
      </c>
      <c r="D7" s="25" t="s">
        <v>21</v>
      </c>
      <c r="E7" s="26" t="s">
        <v>22</v>
      </c>
      <c r="F7" s="25" t="s">
        <v>23</v>
      </c>
      <c r="G7" s="26" t="s">
        <v>25</v>
      </c>
      <c r="H7" s="30" t="s">
        <v>26</v>
      </c>
      <c r="I7" s="30" t="s">
        <v>37</v>
      </c>
      <c r="J7" s="27" t="s">
        <v>8</v>
      </c>
      <c r="K7" s="27" t="s">
        <v>9</v>
      </c>
      <c r="L7" s="27" t="s">
        <v>10</v>
      </c>
      <c r="M7" s="27" t="s">
        <v>1</v>
      </c>
      <c r="N7" s="32" t="s">
        <v>11</v>
      </c>
      <c r="O7" s="32"/>
      <c r="P7" s="32"/>
      <c r="Q7" s="32" t="s">
        <v>3</v>
      </c>
      <c r="R7" s="27" t="s">
        <v>2</v>
      </c>
      <c r="S7" s="27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5"/>
      <c r="C8" s="25"/>
      <c r="D8" s="25"/>
      <c r="E8" s="26"/>
      <c r="F8" s="25"/>
      <c r="G8" s="26"/>
      <c r="H8" s="31"/>
      <c r="I8" s="31"/>
      <c r="J8" s="27"/>
      <c r="K8" s="27"/>
      <c r="L8" s="27"/>
      <c r="M8" s="27"/>
      <c r="N8" s="5" t="s">
        <v>13</v>
      </c>
      <c r="O8" s="5" t="s">
        <v>14</v>
      </c>
      <c r="P8" s="5" t="s">
        <v>15</v>
      </c>
      <c r="Q8" s="32"/>
      <c r="R8" s="27"/>
      <c r="S8" s="27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45291</v>
      </c>
      <c r="J9" s="8">
        <v>55000</v>
      </c>
      <c r="K9" s="9">
        <v>30</v>
      </c>
      <c r="L9" s="8">
        <f>(J9/30)*K9</f>
        <v>55000</v>
      </c>
      <c r="M9" s="10">
        <v>2559.75</v>
      </c>
      <c r="N9" s="10">
        <v>1672</v>
      </c>
      <c r="O9" s="10">
        <v>0</v>
      </c>
      <c r="P9" s="10">
        <v>1578.5</v>
      </c>
      <c r="Q9" s="10">
        <v>0</v>
      </c>
      <c r="R9" s="10">
        <v>0</v>
      </c>
      <c r="S9" s="10">
        <f>L9-(M9+N9+O9+P9+Q9-R9)</f>
        <v>49189.75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45291</v>
      </c>
      <c r="J10" s="8">
        <v>85000</v>
      </c>
      <c r="K10" s="9">
        <v>30</v>
      </c>
      <c r="L10" s="8">
        <f>(J10/30)*K10</f>
        <v>85000</v>
      </c>
      <c r="M10" s="10">
        <v>2559.75</v>
      </c>
      <c r="N10" s="10">
        <v>2584</v>
      </c>
      <c r="O10" s="10">
        <v>0</v>
      </c>
      <c r="P10" s="10">
        <v>2439.5</v>
      </c>
      <c r="Q10" s="10">
        <v>0</v>
      </c>
      <c r="R10" s="10">
        <v>0</v>
      </c>
      <c r="S10" s="10">
        <f>L10-(M10+N10+O10+P10+Q10-R10)</f>
        <v>77416.75</v>
      </c>
    </row>
    <row r="11" spans="2:28" s="1" customFormat="1" ht="43.5" customHeight="1" x14ac:dyDescent="0.2">
      <c r="B11" s="17" t="s">
        <v>28</v>
      </c>
      <c r="C11" s="7" t="s">
        <v>17</v>
      </c>
      <c r="D11" s="18" t="s">
        <v>29</v>
      </c>
      <c r="E11" s="7" t="s">
        <v>24</v>
      </c>
      <c r="F11" s="6" t="s">
        <v>30</v>
      </c>
      <c r="G11" s="7" t="s">
        <v>6</v>
      </c>
      <c r="H11" s="16">
        <v>44986</v>
      </c>
      <c r="I11" s="16">
        <v>45291</v>
      </c>
      <c r="J11" s="8">
        <v>70000</v>
      </c>
      <c r="K11" s="9">
        <v>30</v>
      </c>
      <c r="L11" s="8">
        <f>(J11/30)*K11</f>
        <v>70000</v>
      </c>
      <c r="M11" s="10">
        <v>5368.48</v>
      </c>
      <c r="N11" s="10">
        <v>2128</v>
      </c>
      <c r="O11" s="10">
        <v>0</v>
      </c>
      <c r="P11" s="10">
        <v>2009</v>
      </c>
      <c r="Q11" s="10">
        <v>0</v>
      </c>
      <c r="R11" s="10">
        <v>0</v>
      </c>
      <c r="S11" s="10">
        <f>L11-(M11+N11+O11+P11+Q11-R11)</f>
        <v>60494.520000000004</v>
      </c>
    </row>
    <row r="12" spans="2:28" s="1" customFormat="1" x14ac:dyDescent="0.2">
      <c r="B12" s="33" t="s">
        <v>0</v>
      </c>
      <c r="C12" s="34"/>
      <c r="D12" s="34"/>
      <c r="E12" s="34"/>
      <c r="F12" s="34"/>
      <c r="G12" s="34"/>
      <c r="H12" s="34"/>
      <c r="I12" s="21"/>
      <c r="J12" s="19">
        <f t="shared" ref="J12:R12" si="0">SUM(J9:J11)</f>
        <v>210000</v>
      </c>
      <c r="K12" s="19"/>
      <c r="L12" s="19">
        <f t="shared" si="0"/>
        <v>210000</v>
      </c>
      <c r="M12" s="19">
        <f t="shared" si="0"/>
        <v>10487.98</v>
      </c>
      <c r="N12" s="19">
        <f t="shared" si="0"/>
        <v>6384</v>
      </c>
      <c r="O12" s="19">
        <f t="shared" si="0"/>
        <v>0</v>
      </c>
      <c r="P12" s="19">
        <f t="shared" si="0"/>
        <v>6027</v>
      </c>
      <c r="Q12" s="19">
        <f t="shared" si="0"/>
        <v>0</v>
      </c>
      <c r="R12" s="19">
        <f t="shared" si="0"/>
        <v>0</v>
      </c>
      <c r="S12" s="19">
        <f>SUM(S9:S11)</f>
        <v>187101.02000000002</v>
      </c>
    </row>
    <row r="13" spans="2:28" s="1" customForma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1"/>
      <c r="P13" s="12"/>
      <c r="Q13" s="12"/>
      <c r="R13" s="12"/>
      <c r="S13" s="12"/>
    </row>
    <row r="14" spans="2:28" s="1" customFormat="1" ht="33.75" x14ac:dyDescent="0.2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2:28" s="1" customFormat="1" ht="33.75" x14ac:dyDescent="0.2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2:28" s="1" customFormat="1" ht="24.6" customHeight="1" x14ac:dyDescent="0.2">
      <c r="B16" s="22" t="s">
        <v>35</v>
      </c>
      <c r="C16" s="2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21.6" customHeight="1" x14ac:dyDescent="0.2">
      <c r="B17" s="11" t="s">
        <v>27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C19" s="11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13"/>
      <c r="Q19" s="13"/>
      <c r="R19" s="13"/>
      <c r="S19" s="13"/>
    </row>
    <row r="20" spans="2:19" x14ac:dyDescent="0.2">
      <c r="M20" s="14"/>
      <c r="N20" s="14"/>
      <c r="O20" s="14"/>
      <c r="P20" s="14"/>
      <c r="Q20" s="14"/>
      <c r="R20" s="14"/>
      <c r="S20" s="14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</sheetData>
  <mergeCells count="24">
    <mergeCell ref="N7:P7"/>
    <mergeCell ref="Q7:Q8"/>
    <mergeCell ref="B12:H12"/>
    <mergeCell ref="J7:J8"/>
    <mergeCell ref="K7:K8"/>
    <mergeCell ref="L7:L8"/>
    <mergeCell ref="M7:M8"/>
    <mergeCell ref="I7:I8"/>
    <mergeCell ref="B16:C16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4:S14"/>
    <mergeCell ref="B15:S15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2023-08-10T18:19:18Z</dcterms:modified>
</cp:coreProperties>
</file>