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2\"/>
    </mc:Choice>
  </mc:AlternateContent>
  <xr:revisionPtr revIDLastSave="0" documentId="8_{E4DE7664-48CB-460F-A260-04AD5C49B24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6" l="1"/>
  <c r="D26" i="6"/>
  <c r="D30" i="6"/>
  <c r="D32" i="6" l="1"/>
  <c r="D39" i="6" s="1"/>
  <c r="D18" i="6"/>
  <c r="D11" i="6" l="1"/>
  <c r="D20" i="6" l="1"/>
</calcChain>
</file>

<file path=xl/sharedStrings.xml><?xml version="1.0" encoding="utf-8"?>
<sst xmlns="http://schemas.openxmlformats.org/spreadsheetml/2006/main" count="31" uniqueCount="31">
  <si>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</si>
  <si>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</si>
  <si>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</si>
  <si>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</si>
  <si>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</si>
  <si>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</si>
  <si>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</si>
  <si>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</si>
  <si>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</si>
  <si>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</si>
  <si>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</si>
  <si>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</si>
  <si>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</si>
  <si>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</si>
  <si>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</si>
  <si>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</si>
  <si>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</si>
  <si>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</si>
  <si>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</si>
  <si>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</si>
  <si>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</si>
  <si>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activos no financieros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</si>
  <si>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</si>
  <si>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</si>
  <si>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</si>
  <si>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</si>
  <si>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</si>
  <si>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</si>
  <si>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</si>
  <si>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</si>
  <si>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31 de Agosto del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</si>
</sst>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3" fontId="8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9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164" fontId="14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3" fontId="5" fillId="0" borderId="0" xfId="1" applyFont="1" applyAlignment="1"/>
    <xf numFmtId="43" fontId="2" fillId="0" borderId="1" xfId="1" applyFont="1" applyBorder="1"/>
    <xf numFmtId="43" fontId="2" fillId="0" borderId="0" xfId="1" applyFont="1"/>
    <xf numFmtId="43" fontId="5" fillId="0" borderId="1" xfId="1" applyFont="1" applyBorder="1" applyAlignment="1"/>
    <xf numFmtId="43" fontId="10" fillId="0" borderId="0" xfId="1" applyFont="1"/>
    <xf numFmtId="43" fontId="11" fillId="0" borderId="0" xfId="1" applyFont="1"/>
    <xf numFmtId="43" fontId="13" fillId="0" borderId="0" xfId="1" applyFont="1" applyAlignment="1">
      <alignment horizontal="center" vertical="center"/>
    </xf>
    <xf numFmtId="43" fontId="5" fillId="0" borderId="0" xfId="1" applyFont="1" applyFill="1" applyAlignment="1"/>
    <xf numFmtId="43" fontId="2" fillId="0" borderId="2" xfId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3" fontId="2" fillId="0" borderId="0" xfId="1" applyFont="1" applyAlignment="1">
      <alignment horizontal="right" vertical="center" wrapText="1"/>
    </xf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3" fontId="5" fillId="0" borderId="2" xfId="1" applyFont="1" applyFill="1" applyBorder="1" applyAlignment="1">
      <alignment horizontal="right"/>
    </xf>
    <xf numFmtId="43" fontId="2" fillId="0" borderId="1" xfId="1" applyFont="1" applyFill="1" applyBorder="1"/>
    <xf numFmtId="0" fontId="16" fillId="0" borderId="0" xfId="0" applyFont="1" applyAlignment="1">
      <alignment horizontal="left" vertical="center" wrapText="1"/>
    </xf>
    <xf numFmtId="43" fontId="16" fillId="3" borderId="3" xfId="1" applyFont="1" applyFill="1" applyBorder="1" applyAlignment="1"/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0" borderId="0" xfId="0" applyNumberFormat="1" applyFont="1" applyAlignment="1">
      <alignment horizontal="right"/>
    </xf>
    <xf numFmtId="164" fontId="2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7"/>
  <sheetViews>
    <sheetView tabSelected="1" workbookViewId="0">
      <selection sqref="A1:F46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105" customHeight="1" x14ac:dyDescent="0.2">
      <c r="B1" s="61"/>
      <c r="C1" s="61"/>
      <c r="D1" s="62"/>
      <c r="E1" s="62"/>
      <c r="F1" s="53"/>
    </row>
    <row r="2" spans="2:13" ht="15" customHeight="1" x14ac:dyDescent="0.2">
      <c r="B2" s="63" t="s">
        <v>0</v>
      </c>
      <c r="C2" s="63"/>
      <c r="D2" s="64"/>
      <c r="E2" s="64"/>
    </row>
    <row r="3" spans="2:13" ht="15.75" x14ac:dyDescent="0.2">
      <c r="B3" s="63" t="s">
        <v>30</v>
      </c>
      <c r="C3" s="63"/>
      <c r="D3" s="64"/>
      <c r="E3" s="64"/>
    </row>
    <row r="4" spans="2:13" ht="15.75" x14ac:dyDescent="0.2">
      <c r="B4" s="63" t="s">
        <v>1</v>
      </c>
      <c r="C4" s="63"/>
      <c r="D4" s="64"/>
      <c r="E4" s="64"/>
    </row>
    <row r="5" spans="2:13" ht="12" customHeight="1" x14ac:dyDescent="0.2">
      <c r="B5" s="40"/>
      <c r="C5" s="40"/>
      <c r="D5" s="40"/>
      <c r="E5" s="40"/>
    </row>
    <row r="6" spans="2:13" ht="12.75" customHeight="1" x14ac:dyDescent="0.2">
      <c r="B6" s="1"/>
      <c r="C6" s="1"/>
      <c r="D6" s="54"/>
      <c r="E6" s="2"/>
      <c r="G6" s="25"/>
    </row>
    <row r="7" spans="2:13" ht="15.75" x14ac:dyDescent="0.2">
      <c r="B7" s="23" t="s">
        <v>2</v>
      </c>
      <c r="C7" s="23"/>
      <c r="D7" s="55"/>
      <c r="E7" s="1"/>
    </row>
    <row r="8" spans="2:13" ht="15.75" x14ac:dyDescent="0.25">
      <c r="B8" s="23" t="s">
        <v>3</v>
      </c>
      <c r="C8" s="23"/>
      <c r="D8" s="1"/>
      <c r="E8" s="1"/>
      <c r="G8" s="38"/>
    </row>
    <row r="9" spans="2:13" ht="15.75" x14ac:dyDescent="0.25">
      <c r="B9" s="3" t="s">
        <v>4</v>
      </c>
      <c r="C9" s="3"/>
      <c r="D9" s="49">
        <v>55267963.799999997</v>
      </c>
      <c r="E9" s="4"/>
      <c r="F9" s="5"/>
      <c r="G9" s="26"/>
      <c r="H9" s="27"/>
      <c r="I9" s="26"/>
    </row>
    <row r="10" spans="2:13" ht="15.75" x14ac:dyDescent="0.25">
      <c r="B10" s="3" t="s">
        <v>18</v>
      </c>
      <c r="C10" s="3"/>
      <c r="D10" s="39">
        <v>1178606.6299999999</v>
      </c>
      <c r="E10" s="4"/>
      <c r="F10" s="5"/>
      <c r="G10" s="26"/>
      <c r="H10" s="27"/>
      <c r="I10" s="26"/>
    </row>
    <row r="11" spans="2:13" ht="15.75" x14ac:dyDescent="0.25">
      <c r="B11" s="23" t="s">
        <v>5</v>
      </c>
      <c r="C11" s="23"/>
      <c r="D11" s="30">
        <f>SUM(D9:D10)</f>
        <v>56446570.43</v>
      </c>
      <c r="E11" s="9"/>
      <c r="J11" s="7"/>
      <c r="K11" s="8"/>
    </row>
    <row r="12" spans="2:13" ht="10.5" customHeight="1" x14ac:dyDescent="0.25">
      <c r="B12" s="23"/>
      <c r="C12" s="23"/>
      <c r="D12" s="30"/>
      <c r="E12" s="9"/>
      <c r="J12" s="7"/>
      <c r="K12" s="8"/>
    </row>
    <row r="13" spans="2:13" ht="15.75" x14ac:dyDescent="0.25">
      <c r="B13" s="23" t="s">
        <v>6</v>
      </c>
      <c r="C13" s="23"/>
      <c r="D13" s="30"/>
      <c r="E13" s="9"/>
      <c r="J13" s="7"/>
      <c r="K13" s="8"/>
      <c r="M13" s="37"/>
    </row>
    <row r="14" spans="2:13" ht="15.75" x14ac:dyDescent="0.25">
      <c r="B14" s="3" t="s">
        <v>17</v>
      </c>
      <c r="C14" s="3"/>
      <c r="D14" s="29">
        <v>963.71</v>
      </c>
      <c r="E14" s="6"/>
      <c r="J14" s="7"/>
      <c r="K14" s="8"/>
    </row>
    <row r="15" spans="2:13" ht="15.75" x14ac:dyDescent="0.25">
      <c r="B15" s="3" t="s">
        <v>19</v>
      </c>
      <c r="C15" s="3"/>
      <c r="D15" s="28">
        <v>2738695.54</v>
      </c>
      <c r="E15" s="10"/>
      <c r="J15" s="12"/>
      <c r="K15" s="12"/>
    </row>
    <row r="16" spans="2:13" ht="15.75" x14ac:dyDescent="0.25">
      <c r="B16" s="3" t="s">
        <v>20</v>
      </c>
      <c r="C16" s="3"/>
      <c r="D16" s="28">
        <v>220994.33</v>
      </c>
      <c r="E16" s="11"/>
    </row>
    <row r="17" spans="2:13" ht="15.75" x14ac:dyDescent="0.25">
      <c r="B17" s="3" t="s">
        <v>21</v>
      </c>
      <c r="C17" s="3"/>
      <c r="D17" s="32"/>
      <c r="E17" s="13"/>
      <c r="G17" s="24"/>
      <c r="J17" s="14"/>
    </row>
    <row r="18" spans="2:13" ht="15.75" x14ac:dyDescent="0.25">
      <c r="B18" s="23" t="s">
        <v>7</v>
      </c>
      <c r="C18" s="23"/>
      <c r="D18" s="30">
        <f>SUM(D14:D17)</f>
        <v>2960653.58</v>
      </c>
      <c r="E18" s="9"/>
      <c r="J18" s="7"/>
      <c r="K18" s="8"/>
      <c r="M18" s="28"/>
    </row>
    <row r="19" spans="2:13" ht="9" customHeight="1" x14ac:dyDescent="0.25">
      <c r="B19" s="23"/>
      <c r="C19" s="23"/>
      <c r="D19" s="30"/>
      <c r="E19" s="9"/>
      <c r="J19" s="7"/>
      <c r="K19" s="8"/>
    </row>
    <row r="20" spans="2:13" ht="15.75" customHeight="1" x14ac:dyDescent="0.25">
      <c r="B20" s="23" t="s">
        <v>8</v>
      </c>
      <c r="C20" s="23"/>
      <c r="D20" s="30">
        <f>+D11+D18</f>
        <v>59407224.009999998</v>
      </c>
      <c r="E20" s="9"/>
      <c r="J20" s="7"/>
      <c r="K20" s="8"/>
    </row>
    <row r="21" spans="2:13" ht="8.4499999999999993" customHeight="1" x14ac:dyDescent="0.25">
      <c r="B21" s="15"/>
      <c r="C21" s="15"/>
      <c r="D21" s="41"/>
      <c r="E21" s="16"/>
      <c r="J21" s="7"/>
      <c r="K21" s="8"/>
    </row>
    <row r="22" spans="2:13" ht="15.6" customHeight="1" x14ac:dyDescent="0.25">
      <c r="B22" s="23" t="s">
        <v>9</v>
      </c>
      <c r="C22" s="23"/>
      <c r="D22" s="29"/>
      <c r="E22" s="6"/>
      <c r="J22" s="7"/>
      <c r="K22" s="8"/>
    </row>
    <row r="23" spans="2:13" ht="19.5" customHeight="1" x14ac:dyDescent="0.25">
      <c r="B23" s="23" t="s">
        <v>24</v>
      </c>
      <c r="C23" s="23"/>
      <c r="D23" s="29"/>
      <c r="E23" s="6"/>
      <c r="J23" s="7"/>
      <c r="K23" s="8"/>
    </row>
    <row r="24" spans="2:13" ht="15.6" customHeight="1" x14ac:dyDescent="0.25">
      <c r="B24" s="3" t="s">
        <v>23</v>
      </c>
      <c r="C24" s="3"/>
      <c r="D24" s="31">
        <v>69694.75</v>
      </c>
      <c r="E24" s="11"/>
      <c r="F24" s="17"/>
      <c r="G24" s="24"/>
      <c r="H24" s="25"/>
      <c r="J24" s="7"/>
      <c r="K24" s="8"/>
    </row>
    <row r="25" spans="2:13" ht="15.75" x14ac:dyDescent="0.25">
      <c r="B25" s="43" t="s">
        <v>22</v>
      </c>
      <c r="C25" s="43"/>
      <c r="D25" s="50">
        <v>5815.3</v>
      </c>
      <c r="E25" s="15"/>
      <c r="G25" s="44"/>
      <c r="H25" s="42"/>
      <c r="I25" s="42"/>
      <c r="J25" s="45"/>
      <c r="K25" s="8"/>
      <c r="L25" s="17"/>
    </row>
    <row r="26" spans="2:13" ht="15.75" customHeight="1" x14ac:dyDescent="0.25">
      <c r="B26" s="23" t="s">
        <v>10</v>
      </c>
      <c r="C26" s="23"/>
      <c r="D26" s="30">
        <f>SUM(D24:D25)</f>
        <v>75510.05</v>
      </c>
      <c r="E26" s="9"/>
      <c r="F26" s="5"/>
    </row>
    <row r="27" spans="2:13" ht="9.9499999999999993" customHeight="1" x14ac:dyDescent="0.25">
      <c r="B27" s="23"/>
      <c r="C27" s="23"/>
      <c r="D27" s="30"/>
      <c r="E27" s="9"/>
      <c r="F27" s="5"/>
    </row>
    <row r="28" spans="2:13" ht="15.75" customHeight="1" x14ac:dyDescent="0.25">
      <c r="B28" s="23" t="s">
        <v>27</v>
      </c>
      <c r="C28" s="23"/>
      <c r="D28" s="30"/>
      <c r="E28" s="9"/>
      <c r="F28" s="5"/>
    </row>
    <row r="29" spans="2:13" ht="15.75" customHeight="1" x14ac:dyDescent="0.25">
      <c r="B29" s="51" t="s">
        <v>25</v>
      </c>
      <c r="C29" s="51"/>
      <c r="D29" s="52">
        <v>22027.88</v>
      </c>
      <c r="E29" s="9"/>
      <c r="F29" s="5"/>
    </row>
    <row r="30" spans="2:13" ht="15.75" customHeight="1" x14ac:dyDescent="0.25">
      <c r="B30" s="23" t="s">
        <v>26</v>
      </c>
      <c r="C30" s="23"/>
      <c r="D30" s="30">
        <f>SUM(D29)</f>
        <v>22027.88</v>
      </c>
      <c r="E30" s="9"/>
      <c r="F30" s="5"/>
    </row>
    <row r="31" spans="2:13" ht="10.5" customHeight="1" x14ac:dyDescent="0.2">
      <c r="B31" s="23"/>
      <c r="C31" s="23"/>
      <c r="D31" s="30"/>
      <c r="E31" s="9"/>
    </row>
    <row r="32" spans="2:13" ht="15.75" customHeight="1" x14ac:dyDescent="0.25">
      <c r="B32" s="23" t="s">
        <v>11</v>
      </c>
      <c r="C32" s="23"/>
      <c r="D32" s="30">
        <f>+D26+D30</f>
        <v>97537.930000000008</v>
      </c>
      <c r="E32" s="9"/>
      <c r="G32" s="19" t="s">
        <v>12</v>
      </c>
    </row>
    <row r="33" spans="2:8" ht="9" customHeight="1" x14ac:dyDescent="0.2">
      <c r="B33" s="23"/>
      <c r="C33" s="23"/>
      <c r="D33" s="30"/>
      <c r="E33" s="9"/>
    </row>
    <row r="34" spans="2:8" ht="15.75" customHeight="1" x14ac:dyDescent="0.25">
      <c r="B34" s="23" t="s">
        <v>28</v>
      </c>
      <c r="C34" s="23"/>
      <c r="D34" s="41"/>
      <c r="E34" s="16"/>
      <c r="H34" s="20"/>
    </row>
    <row r="35" spans="2:8" ht="15.6" customHeight="1" x14ac:dyDescent="0.25">
      <c r="B35" s="3" t="s">
        <v>13</v>
      </c>
      <c r="C35" s="3"/>
      <c r="D35" s="33">
        <v>11149294</v>
      </c>
      <c r="E35" s="18"/>
      <c r="H35" s="20"/>
    </row>
    <row r="36" spans="2:8" ht="15.6" customHeight="1" x14ac:dyDescent="0.25">
      <c r="B36" s="3" t="s">
        <v>14</v>
      </c>
      <c r="C36" s="3"/>
      <c r="D36" s="31">
        <v>5635800.4100000001</v>
      </c>
      <c r="E36" s="18"/>
      <c r="H36" s="20"/>
    </row>
    <row r="37" spans="2:8" ht="15.75" customHeight="1" x14ac:dyDescent="0.25">
      <c r="B37" s="3" t="s">
        <v>15</v>
      </c>
      <c r="C37" s="3"/>
      <c r="D37" s="34">
        <v>42524591.670000002</v>
      </c>
      <c r="E37" s="18"/>
      <c r="H37" s="20"/>
    </row>
    <row r="38" spans="2:8" ht="15.75" customHeight="1" x14ac:dyDescent="0.25">
      <c r="B38" s="23" t="s">
        <v>16</v>
      </c>
      <c r="C38" s="23"/>
      <c r="D38" s="35">
        <f>SUM(D35:D37)</f>
        <v>59309686.079999998</v>
      </c>
      <c r="E38" s="21"/>
      <c r="H38" s="20"/>
    </row>
    <row r="39" spans="2:8" ht="15.75" customHeight="1" x14ac:dyDescent="0.25">
      <c r="B39" s="23" t="s">
        <v>29</v>
      </c>
      <c r="C39" s="23"/>
      <c r="D39" s="36">
        <f>D32+D38</f>
        <v>59407224.009999998</v>
      </c>
      <c r="E39" s="9"/>
      <c r="G39" s="20"/>
      <c r="H39" s="20"/>
    </row>
    <row r="40" spans="2:8" ht="13.5" customHeight="1" x14ac:dyDescent="0.25">
      <c r="B40" s="15"/>
      <c r="C40" s="15"/>
      <c r="D40" s="4"/>
      <c r="E40" s="4"/>
    </row>
    <row r="41" spans="2:8" ht="14.1" customHeight="1" x14ac:dyDescent="0.25">
      <c r="B41" s="15"/>
      <c r="C41" s="15"/>
      <c r="D41" s="56"/>
      <c r="E41" s="4"/>
    </row>
    <row r="42" spans="2:8" ht="12.6" customHeight="1" x14ac:dyDescent="0.25">
      <c r="B42" s="15"/>
      <c r="C42" s="15"/>
      <c r="D42" s="4"/>
      <c r="E42" s="4"/>
    </row>
    <row r="43" spans="2:8" ht="15" customHeight="1" x14ac:dyDescent="0.25">
      <c r="B43" s="15"/>
      <c r="C43" s="15"/>
      <c r="D43" s="4"/>
      <c r="E43" s="4"/>
      <c r="G43" s="20"/>
    </row>
    <row r="44" spans="2:8" ht="17.25" customHeight="1" x14ac:dyDescent="0.25">
      <c r="B44" s="47"/>
      <c r="C44" s="47"/>
      <c r="D44" s="58"/>
      <c r="E44" s="58"/>
    </row>
    <row r="45" spans="2:8" ht="19.5" customHeight="1" x14ac:dyDescent="0.25">
      <c r="B45" s="46"/>
      <c r="C45" s="46"/>
      <c r="D45" s="57"/>
      <c r="E45" s="57"/>
      <c r="F45" s="22"/>
    </row>
    <row r="46" spans="2:8" ht="14.1" customHeight="1" x14ac:dyDescent="0.25">
      <c r="B46" s="46"/>
      <c r="C46" s="46"/>
      <c r="D46" s="48"/>
      <c r="E46" s="48"/>
      <c r="F46" s="22"/>
    </row>
    <row r="47" spans="2:8" ht="13.5" customHeight="1" x14ac:dyDescent="0.25">
      <c r="B47" s="22"/>
      <c r="C47" s="22"/>
      <c r="D47" s="22"/>
      <c r="E47" s="22"/>
      <c r="F47" s="22"/>
    </row>
    <row r="48" spans="2:8" ht="14.45" customHeight="1" x14ac:dyDescent="0.25">
      <c r="B48" s="22"/>
      <c r="C48" s="22"/>
      <c r="D48" s="22"/>
      <c r="E48" s="22"/>
      <c r="F48" s="22"/>
    </row>
    <row r="49" spans="2:6" ht="12.6" customHeight="1" x14ac:dyDescent="0.25">
      <c r="B49" s="22"/>
      <c r="C49" s="22"/>
      <c r="D49" s="22"/>
      <c r="E49" s="22"/>
      <c r="F49" s="22"/>
    </row>
    <row r="50" spans="2:6" ht="18.95" customHeight="1" x14ac:dyDescent="0.25">
      <c r="B50" s="59"/>
      <c r="C50" s="59"/>
      <c r="D50" s="59"/>
      <c r="E50" s="59"/>
      <c r="F50" s="22"/>
    </row>
    <row r="51" spans="2:6" ht="15.75" customHeight="1" x14ac:dyDescent="0.25">
      <c r="B51" s="60"/>
      <c r="C51" s="60"/>
      <c r="D51" s="60"/>
      <c r="E51" s="60"/>
      <c r="F51" s="22"/>
    </row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mergeCells count="8">
    <mergeCell ref="D45:E45"/>
    <mergeCell ref="D44:E44"/>
    <mergeCell ref="B50:E50"/>
    <mergeCell ref="B51:E51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2022-07-15T15:37:45Z</cp:lastPrinted>
  <dcterms:created xsi:type="dcterms:W3CDTF">2020-07-15T19:18:16Z</dcterms:created>
  <dcterms:modified xsi:type="dcterms:W3CDTF">2022-09-09T18:52:15Z</dcterms:modified>
</cp:coreProperties>
</file>