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669E037B-05C7-4E0A-855F-B673034F89B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nio  2023" sheetId="1" r:id="rId1"/>
  </sheets>
  <definedNames>
    <definedName name="_xlnm.Print_Area" localSheetId="0">'junio  2023'!$A$1:$J$28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4" i="1" s="1"/>
</calcChain>
</file>

<file path=xl/sharedStrings.xml><?xml version="1.0" encoding="utf-8"?>
<sst xmlns="http://schemas.openxmlformats.org/spreadsheetml/2006/main" count="34" uniqueCount="32">
  <si>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</si>
  <si>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</si>
  <si>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</si>
  <si>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</si>
  <si>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</si>
  <si>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</si>
  <si>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</si>
  <si>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</si>
  <si>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</si>
  <si>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</si>
  <si>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</si>
  <si>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</si>
  <si>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</si>
  <si>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</si>
  <si>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</si>
  <si>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</si>
  <si>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</si>
  <si>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</si>
  <si>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</si>
  <si>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Preparado por:</t>
  </si>
  <si>
    <t>2.2.1.6.01</t>
  </si>
  <si>
    <t>Edesur Dominicana</t>
  </si>
  <si>
    <t>Ana Monegro</t>
  </si>
  <si>
    <t>Servicio de energía eléctrica</t>
  </si>
  <si>
    <t>B1500403586</t>
  </si>
  <si>
    <t>DIPSA</t>
  </si>
  <si>
    <t>B1500028572</t>
  </si>
  <si>
    <t>2.3.7.1.01</t>
  </si>
  <si>
    <t xml:space="preserve">      Relación de Cuentas por Pagar al 31 de septiembre del 2023</t>
  </si>
  <si>
    <t>Combustible de octubre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</si>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</sst>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2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8" fillId="0" borderId="0" xfId="0" applyFont="1"/>
    <xf numFmtId="43" fontId="12" fillId="0" borderId="0" xfId="1" applyFont="1" applyAlignment="1">
      <alignment horizontal="right" vertical="center"/>
    </xf>
    <xf numFmtId="43" fontId="16" fillId="0" borderId="0" xfId="1"/>
    <xf numFmtId="1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0" fillId="0" borderId="0" xfId="0" applyNumberFormat="1"/>
    <xf numFmtId="43" fontId="19" fillId="0" borderId="0" xfId="1" applyFont="1" applyAlignment="1">
      <alignment horizontal="right" vertical="center"/>
    </xf>
    <xf numFmtId="43" fontId="0" fillId="0" borderId="0" xfId="0" applyNumberFormat="1"/>
    <xf numFmtId="43" fontId="18" fillId="0" borderId="0" xfId="1" applyFont="1" applyFill="1"/>
    <xf numFmtId="43" fontId="16" fillId="0" borderId="0" xfId="1" applyFill="1"/>
    <xf numFmtId="0" fontId="18" fillId="2" borderId="0" xfId="0" applyFont="1" applyFill="1"/>
    <xf numFmtId="43" fontId="18" fillId="2" borderId="0" xfId="1" applyFont="1" applyFill="1"/>
    <xf numFmtId="43" fontId="16" fillId="2" borderId="0" xfId="1" applyFill="1"/>
    <xf numFmtId="0" fontId="0" fillId="2" borderId="0" xfId="0" applyFill="1"/>
    <xf numFmtId="43" fontId="16" fillId="2" borderId="0" xfId="1" applyFill="1" applyBorder="1"/>
    <xf numFmtId="43" fontId="12" fillId="2" borderId="0" xfId="1" applyFont="1" applyFill="1" applyBorder="1" applyAlignment="1">
      <alignment horizontal="right" vertical="center"/>
    </xf>
    <xf numFmtId="0" fontId="24" fillId="0" borderId="0" xfId="0" applyFont="1"/>
    <xf numFmtId="0" fontId="25" fillId="0" borderId="2" xfId="0" applyFont="1" applyBorder="1" applyAlignment="1">
      <alignment horizontal="center"/>
    </xf>
    <xf numFmtId="14" fontId="10" fillId="2" borderId="3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wrapText="1"/>
    </xf>
    <xf numFmtId="14" fontId="6" fillId="2" borderId="5" xfId="0" applyNumberFormat="1" applyFont="1" applyFill="1" applyBorder="1" applyAlignment="1">
      <alignment horizontal="center" wrapText="1"/>
    </xf>
    <xf numFmtId="14" fontId="4" fillId="2" borderId="5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14" fontId="23" fillId="2" borderId="5" xfId="0" applyNumberFormat="1" applyFont="1" applyFill="1" applyBorder="1" applyAlignment="1">
      <alignment horizontal="center" wrapText="1"/>
    </xf>
    <xf numFmtId="14" fontId="12" fillId="0" borderId="6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/>
    </xf>
    <xf numFmtId="0" fontId="21" fillId="0" borderId="10" xfId="0" applyFont="1" applyBorder="1"/>
    <xf numFmtId="164" fontId="10" fillId="2" borderId="3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/>
    <xf numFmtId="0" fontId="7" fillId="2" borderId="4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0" fillId="2" borderId="7" xfId="1" applyNumberFormat="1" applyFont="1" applyFill="1" applyBorder="1" applyAlignment="1">
      <alignment horizontal="left"/>
    </xf>
    <xf numFmtId="0" fontId="2" fillId="2" borderId="11" xfId="1" applyNumberFormat="1" applyFont="1" applyFill="1" applyBorder="1" applyAlignment="1">
      <alignment horizontal="left"/>
    </xf>
    <xf numFmtId="0" fontId="23" fillId="2" borderId="11" xfId="1" applyNumberFormat="1" applyFont="1" applyFill="1" applyBorder="1" applyAlignment="1">
      <alignment horizontal="left"/>
    </xf>
    <xf numFmtId="0" fontId="6" fillId="2" borderId="11" xfId="1" applyNumberFormat="1" applyFont="1" applyFill="1" applyBorder="1" applyAlignment="1">
      <alignment horizontal="left"/>
    </xf>
    <xf numFmtId="0" fontId="4" fillId="2" borderId="11" xfId="1" applyNumberFormat="1" applyFont="1" applyFill="1" applyBorder="1" applyAlignment="1">
      <alignment horizontal="left"/>
    </xf>
    <xf numFmtId="0" fontId="5" fillId="2" borderId="7" xfId="1" applyNumberFormat="1" applyFont="1" applyFill="1" applyBorder="1" applyAlignment="1">
      <alignment horizontal="left"/>
    </xf>
    <xf numFmtId="0" fontId="0" fillId="2" borderId="7" xfId="0" applyFill="1" applyBorder="1"/>
    <xf numFmtId="43" fontId="12" fillId="0" borderId="12" xfId="1" applyFont="1" applyFill="1" applyBorder="1" applyAlignment="1">
      <alignment vertical="center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23" fillId="2" borderId="4" xfId="0" applyFont="1" applyFill="1" applyBorder="1"/>
    <xf numFmtId="0" fontId="6" fillId="2" borderId="4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18" fillId="0" borderId="6" xfId="0" applyFont="1" applyBorder="1"/>
    <xf numFmtId="43" fontId="10" fillId="0" borderId="7" xfId="1" applyFont="1" applyFill="1" applyBorder="1" applyAlignment="1">
      <alignment horizontal="center"/>
    </xf>
    <xf numFmtId="43" fontId="23" fillId="2" borderId="7" xfId="1" applyFont="1" applyFill="1" applyBorder="1" applyAlignment="1">
      <alignment horizontal="center"/>
    </xf>
    <xf numFmtId="43" fontId="15" fillId="0" borderId="8" xfId="1" applyFont="1" applyFill="1" applyBorder="1" applyAlignment="1">
      <alignment horizontal="center" vertical="center"/>
    </xf>
    <xf numFmtId="0" fontId="1" fillId="2" borderId="4" xfId="0" applyFont="1" applyFill="1" applyBorder="1"/>
    <xf numFmtId="164" fontId="23" fillId="2" borderId="5" xfId="0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3" fontId="27" fillId="0" borderId="13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6</xdr:col>
      <xdr:colOff>143445</xdr:colOff>
      <xdr:row>7</xdr:row>
      <xdr:rowOff>239968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6"/>
  <sheetViews>
    <sheetView tabSelected="1" showWhiteSpace="0" view="pageLayout" topLeftCell="A7" zoomScale="90" zoomScaleNormal="93" zoomScaleSheetLayoutView="80" zoomScalePageLayoutView="90" workbookViewId="0">
      <selection sqref="A1:I33"/>
    </sheetView>
  </sheetViews>
  <sheetFormatPr baseColWidth="10" defaultRowHeight="21" x14ac:dyDescent="0.35"/>
  <cols>
    <col min="2" max="2" width="13.42578125" customWidth="1"/>
    <col min="3" max="3" width="20" customWidth="1"/>
    <col min="4" max="4" width="33.42578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3" t="s">
        <v>28</v>
      </c>
      <c r="C9" s="73"/>
      <c r="D9" s="73"/>
      <c r="E9" s="73"/>
      <c r="F9" s="73"/>
      <c r="G9" s="73"/>
      <c r="H9" s="73"/>
      <c r="I9" s="73"/>
    </row>
    <row r="10" spans="2:18" ht="14.25" customHeight="1" thickBot="1" x14ac:dyDescent="0.4"/>
    <row r="11" spans="2:18" ht="16.5" customHeight="1" x14ac:dyDescent="0.25">
      <c r="B11" s="74" t="s">
        <v>0</v>
      </c>
      <c r="C11" s="76" t="s">
        <v>1</v>
      </c>
      <c r="D11" s="78" t="s">
        <v>2</v>
      </c>
      <c r="E11" s="78" t="s">
        <v>3</v>
      </c>
      <c r="F11" s="76" t="s">
        <v>6</v>
      </c>
      <c r="G11" s="76" t="s">
        <v>4</v>
      </c>
      <c r="H11" s="76" t="s">
        <v>7</v>
      </c>
      <c r="I11" s="78" t="s">
        <v>5</v>
      </c>
      <c r="J11" s="3"/>
      <c r="Q11" s="6"/>
    </row>
    <row r="12" spans="2:18" ht="28.5" customHeight="1" x14ac:dyDescent="0.25">
      <c r="B12" s="75"/>
      <c r="C12" s="77"/>
      <c r="D12" s="79"/>
      <c r="E12" s="79"/>
      <c r="F12" s="77"/>
      <c r="G12" s="77"/>
      <c r="H12" s="77"/>
      <c r="I12" s="79"/>
      <c r="J12" s="3"/>
    </row>
    <row r="13" spans="2:18" ht="1.5" customHeight="1" thickBot="1" x14ac:dyDescent="0.3">
      <c r="B13" s="75"/>
      <c r="C13" s="77"/>
      <c r="D13" s="79"/>
      <c r="E13" s="79"/>
      <c r="F13" s="77"/>
      <c r="G13" s="77"/>
      <c r="H13" s="77"/>
      <c r="I13" s="79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37">
        <v>43361</v>
      </c>
      <c r="C14" s="42" t="s">
        <v>10</v>
      </c>
      <c r="D14" s="52" t="s">
        <v>15</v>
      </c>
      <c r="E14" s="60" t="s">
        <v>14</v>
      </c>
      <c r="F14" s="24" t="s">
        <v>9</v>
      </c>
      <c r="G14" s="67">
        <v>18500</v>
      </c>
      <c r="H14" s="37">
        <v>43464</v>
      </c>
      <c r="I14" s="33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38">
        <v>43549</v>
      </c>
      <c r="C15" s="43" t="s">
        <v>12</v>
      </c>
      <c r="D15" s="52" t="s">
        <v>13</v>
      </c>
      <c r="E15" s="61" t="s">
        <v>18</v>
      </c>
      <c r="F15" s="25" t="s">
        <v>17</v>
      </c>
      <c r="G15" s="67">
        <f>2570.8+957.08</f>
        <v>3527.88</v>
      </c>
      <c r="H15" s="38">
        <v>43829</v>
      </c>
      <c r="I15" s="33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42.75" customHeight="1" x14ac:dyDescent="0.3">
      <c r="B16" s="40">
        <v>45197</v>
      </c>
      <c r="C16" s="44" t="s">
        <v>26</v>
      </c>
      <c r="D16" s="53" t="s">
        <v>25</v>
      </c>
      <c r="E16" s="70" t="s">
        <v>29</v>
      </c>
      <c r="F16" s="23" t="s">
        <v>27</v>
      </c>
      <c r="G16" s="67">
        <v>165000</v>
      </c>
      <c r="H16" s="38">
        <v>45656</v>
      </c>
      <c r="I16" s="34" t="s">
        <v>16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4.5" customHeight="1" x14ac:dyDescent="0.25">
      <c r="B17" s="40">
        <v>45199</v>
      </c>
      <c r="C17" s="45" t="s">
        <v>24</v>
      </c>
      <c r="D17" s="54" t="s">
        <v>21</v>
      </c>
      <c r="E17" s="62" t="s">
        <v>23</v>
      </c>
      <c r="F17" s="26" t="s">
        <v>20</v>
      </c>
      <c r="G17" s="67">
        <v>73158.899999999994</v>
      </c>
      <c r="H17" s="39">
        <v>45291</v>
      </c>
      <c r="I17" s="34" t="s">
        <v>16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3" hidden="1" customHeight="1" x14ac:dyDescent="0.25">
      <c r="B18" s="40"/>
      <c r="C18" s="46"/>
      <c r="D18" s="55"/>
      <c r="E18" s="63"/>
      <c r="F18" s="27"/>
      <c r="G18" s="67"/>
      <c r="H18" s="40"/>
      <c r="I18" s="33"/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24.75" hidden="1" customHeight="1" x14ac:dyDescent="0.25">
      <c r="B19" s="40"/>
      <c r="C19" s="46"/>
      <c r="D19" s="55"/>
      <c r="E19" s="63"/>
      <c r="F19" s="28"/>
      <c r="G19" s="67"/>
      <c r="H19" s="40"/>
      <c r="I19" s="35"/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4.75" hidden="1" customHeight="1" x14ac:dyDescent="0.25">
      <c r="B20" s="40"/>
      <c r="C20" s="47"/>
      <c r="D20" s="56"/>
      <c r="E20" s="64"/>
      <c r="F20" s="29"/>
      <c r="G20" s="67"/>
      <c r="H20" s="40"/>
      <c r="I20" s="35"/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24.75" hidden="1" customHeight="1" x14ac:dyDescent="0.25">
      <c r="B21" s="40"/>
      <c r="C21" s="48"/>
      <c r="D21" s="57"/>
      <c r="E21" s="65"/>
      <c r="F21" s="30"/>
      <c r="G21" s="67"/>
      <c r="H21" s="40"/>
      <c r="I21" s="35"/>
      <c r="J21" s="16"/>
      <c r="K21" s="20"/>
      <c r="L21" s="21"/>
      <c r="M21" s="20"/>
      <c r="N21" s="20"/>
      <c r="O21" s="20"/>
      <c r="P21" s="20"/>
      <c r="Q21" s="20"/>
      <c r="R21" s="20"/>
    </row>
    <row r="22" spans="2:18" s="19" customFormat="1" ht="24.75" hidden="1" customHeight="1" x14ac:dyDescent="0.25">
      <c r="B22" s="39"/>
      <c r="C22" s="49"/>
      <c r="D22" s="58"/>
      <c r="E22" s="49"/>
      <c r="F22" s="31"/>
      <c r="G22" s="68"/>
      <c r="H22" s="39"/>
      <c r="I22" s="35"/>
      <c r="J22" s="16"/>
      <c r="K22" s="17"/>
      <c r="L22" s="17"/>
      <c r="M22" s="17"/>
      <c r="N22" s="17"/>
      <c r="O22" s="17"/>
      <c r="P22" s="17"/>
      <c r="Q22" s="18"/>
      <c r="R22" s="18"/>
    </row>
    <row r="23" spans="2:18" s="19" customFormat="1" ht="24.75" hidden="1" customHeight="1" x14ac:dyDescent="0.25">
      <c r="B23" s="71"/>
      <c r="C23" s="50"/>
      <c r="D23" s="54"/>
      <c r="E23" s="62"/>
      <c r="F23" s="31"/>
      <c r="G23" s="68"/>
      <c r="H23" s="39"/>
      <c r="I23" s="35"/>
      <c r="J23" s="16"/>
      <c r="K23" s="17"/>
      <c r="L23" s="17"/>
      <c r="M23" s="17"/>
      <c r="N23" s="17"/>
      <c r="O23" s="17"/>
      <c r="P23" s="17"/>
      <c r="Q23" s="18"/>
      <c r="R23" s="18"/>
    </row>
    <row r="24" spans="2:18" ht="21.75" customHeight="1" thickBot="1" x14ac:dyDescent="0.3">
      <c r="B24" s="72" t="s">
        <v>8</v>
      </c>
      <c r="C24" s="51"/>
      <c r="D24" s="59"/>
      <c r="E24" s="66"/>
      <c r="F24" s="32"/>
      <c r="G24" s="69">
        <f>+G14+G15+G17+G18+G19+G21+G22+G20+G16</f>
        <v>260186.78</v>
      </c>
      <c r="H24" s="41"/>
      <c r="I24" s="36"/>
      <c r="J24" s="3"/>
      <c r="K24" s="14"/>
      <c r="L24" s="14"/>
      <c r="M24" s="14"/>
      <c r="N24" s="14"/>
      <c r="O24" s="14"/>
      <c r="P24" s="14"/>
      <c r="Q24" s="15"/>
      <c r="R24" s="15"/>
    </row>
    <row r="25" spans="2:18" ht="15.75" x14ac:dyDescent="0.25">
      <c r="B25" s="3"/>
      <c r="C25" s="8"/>
      <c r="D25" s="9"/>
      <c r="E25" s="3"/>
      <c r="F25" s="10"/>
      <c r="G25" s="4"/>
      <c r="H25" s="7"/>
      <c r="I25" s="8"/>
      <c r="J25" s="3"/>
      <c r="K25" s="3"/>
      <c r="L25" s="3"/>
      <c r="M25" s="3"/>
      <c r="N25" s="3"/>
      <c r="O25" s="3"/>
      <c r="P25" s="3"/>
    </row>
    <row r="26" spans="2:18" ht="15.75" x14ac:dyDescent="0.25">
      <c r="C26" s="3"/>
      <c r="D26" s="3"/>
      <c r="E26" s="3"/>
      <c r="F26" s="11"/>
      <c r="G26" s="12"/>
      <c r="H26" s="3"/>
      <c r="I26" s="3"/>
      <c r="J26" s="3"/>
      <c r="K26" s="3"/>
      <c r="L26" s="3"/>
      <c r="M26" s="3"/>
      <c r="N26" s="3"/>
      <c r="O26" s="3"/>
      <c r="P26" s="3"/>
    </row>
    <row r="27" spans="2:18" ht="15.75" x14ac:dyDescent="0.25">
      <c r="C27" s="3"/>
      <c r="D27" s="3"/>
      <c r="E27" s="3"/>
      <c r="F27" s="11"/>
      <c r="G27" s="12"/>
      <c r="H27" s="3"/>
      <c r="I27" s="3"/>
      <c r="J27" s="3"/>
      <c r="K27" s="3"/>
      <c r="L27" s="3"/>
      <c r="M27" s="3"/>
      <c r="N27" s="3"/>
      <c r="O27" s="3"/>
      <c r="P27" s="3"/>
    </row>
    <row r="28" spans="2:18" ht="16.5" thickBot="1" x14ac:dyDescent="0.3">
      <c r="B28" s="22" t="s">
        <v>19</v>
      </c>
      <c r="C28" t="s">
        <v>22</v>
      </c>
      <c r="D28" s="3"/>
      <c r="E28" s="3"/>
      <c r="F28" s="11"/>
      <c r="G28" s="12"/>
    </row>
    <row r="29" spans="2:18" ht="16.5" thickTop="1" x14ac:dyDescent="0.25">
      <c r="D29" s="3"/>
      <c r="E29" s="80" t="s">
        <v>30</v>
      </c>
      <c r="F29" s="11"/>
      <c r="G29" s="12"/>
      <c r="H29" s="13"/>
      <c r="I29" s="13"/>
    </row>
    <row r="30" spans="2:18" x14ac:dyDescent="0.35">
      <c r="E30" s="81" t="s">
        <v>31</v>
      </c>
      <c r="F30" s="2"/>
      <c r="G30" s="13"/>
    </row>
    <row r="31" spans="2:18" x14ac:dyDescent="0.35">
      <c r="E31" s="3"/>
      <c r="F31" s="2"/>
      <c r="G31" s="13"/>
    </row>
    <row r="32" spans="2:18" x14ac:dyDescent="0.35">
      <c r="F32" s="2"/>
      <c r="G32" s="13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  <row r="36" spans="6:6" x14ac:dyDescent="0.35">
      <c r="F36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4" type="noConversion"/>
  <pageMargins left="0.25" right="0.25" top="0.75" bottom="0.75" header="0.3" footer="0.3"/>
  <pageSetup paperSize="9" scale="6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 2023</vt:lpstr>
      <vt:lpstr>'junio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2023-09-05T16:56:59Z</cp:lastPrinted>
  <dcterms:created xsi:type="dcterms:W3CDTF">2018-03-14T17:26:44Z</dcterms:created>
  <dcterms:modified xsi:type="dcterms:W3CDTF">2023-10-17T15:01:23Z</dcterms:modified>
</cp:coreProperties>
</file>