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a-ccoronado\Documents\1 - Transparencia\Plan estrategico de la institución\Plan Operativo anual\"/>
    </mc:Choice>
  </mc:AlternateContent>
  <xr:revisionPtr revIDLastSave="0" documentId="8_{21DA795C-C009-404E-96B2-5C97C078234E}" xr6:coauthVersionLast="47" xr6:coauthVersionMax="47" xr10:uidLastSave="{00000000-0000-0000-0000-000000000000}"/>
  <bookViews>
    <workbookView xWindow="20370" yWindow="-120" windowWidth="29040" windowHeight="15720" xr2:uid="{D2327D94-3372-49FB-8B67-9633DCD75979}"/>
  </bookViews>
  <sheets>
    <sheet name="POA CDC 2023" sheetId="1" r:id="rId1"/>
  </sheets>
  <definedNames>
    <definedName name="_xlnm.Print_Area" localSheetId="0">'POA CDC 2023'!$A$1:$O$391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06" i="1" l="1"/>
  <c r="M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Coronado</author>
  </authors>
  <commentList>
    <comment ref="E197" authorId="0" shapeId="0" xr:uid="{9BEDD48D-B320-4488-9E3C-684048C793B1}">
      <text>
        <r>
          <rPr>
            <b/>
            <sz val="9"/>
            <color indexed="81"/>
            <rFont val="Tahoma"/>
            <family val="2"/>
          </rPr>
          <t>Carlos Coronado:</t>
        </r>
        <r>
          <rPr>
            <sz val="9"/>
            <color indexed="81"/>
            <rFont val="Tahoma"/>
            <family val="2"/>
          </rPr>
          <t xml:space="preserve">
Fecha del mantenimiento: Julio 2023</t>
        </r>
      </text>
    </comment>
    <comment ref="E212" authorId="0" shapeId="0" xr:uid="{46FE9B80-A27F-476E-ADAE-4F36345B7006}">
      <text>
        <r>
          <rPr>
            <b/>
            <sz val="9"/>
            <color indexed="81"/>
            <rFont val="Tahoma"/>
            <family val="2"/>
          </rPr>
          <t>Carlos Coronado:</t>
        </r>
        <r>
          <rPr>
            <sz val="9"/>
            <color indexed="81"/>
            <rFont val="Tahoma"/>
            <family val="2"/>
          </rPr>
          <t xml:space="preserve">
Fecha de renovación dominio CDC y correo institucionales Agosto 2023
</t>
        </r>
      </text>
    </comment>
    <comment ref="E229" authorId="0" shapeId="0" xr:uid="{D775105D-5CC7-43A3-91AD-8F583FD1EA67}">
      <text>
        <r>
          <rPr>
            <b/>
            <sz val="9"/>
            <color indexed="81"/>
            <rFont val="Tahoma"/>
            <family val="2"/>
          </rPr>
          <t>Carlos Coronado:</t>
        </r>
        <r>
          <rPr>
            <sz val="9"/>
            <color indexed="81"/>
            <rFont val="Tahoma"/>
            <family val="2"/>
          </rPr>
          <t xml:space="preserve">
Fecha vencimiento Firewall: Abril 2023
 Vencimiento antivirus Mcafee: Junio 2023
</t>
        </r>
      </text>
    </comment>
  </commentList>
</comments>
</file>

<file path=xl/sharedStrings.xml><?xml version="1.0" encoding="utf-8"?>
<sst xmlns="http://schemas.openxmlformats.org/spreadsheetml/2006/main" count="1373" uniqueCount="1083">
  <si>
    <t>Comisión de Defensa Comercial (CDC)</t>
  </si>
  <si>
    <t>Plan Operativo Anual (POA): Enero- Diciembre 2023</t>
  </si>
  <si>
    <t>ODS</t>
  </si>
  <si>
    <t xml:space="preserve">END 2030. EJE 3. </t>
  </si>
  <si>
    <t>Una economía territorial y sectorialmente integrada, innovadora, diversificada, plural orientada a la calidad y ambiente sostenible, que crea y desconcentra riquezas.</t>
  </si>
  <si>
    <t>Objetivo General: 3.3</t>
  </si>
  <si>
    <t>Competitividad e innovación en un ambiente favorable a la cooperación y la responsabilidad social.</t>
  </si>
  <si>
    <t xml:space="preserve">Objetivo Esp. 3.3.1 </t>
  </si>
  <si>
    <t>Desarrollar un entorno regulador que asegure un funcionamiento ordenado de los mercados y un clima de inversión y negocios procompetitivo en un marco responsabilidad social.</t>
  </si>
  <si>
    <t>Línea de acción 3.3.1.3</t>
  </si>
  <si>
    <t>Garantizar la defensa del aparato productivo ante comprobadas prácticas desleales y no competitivas, conforme a la legislación.</t>
  </si>
  <si>
    <t xml:space="preserve">Eje Estratégico 1. PEI 2023-2026 </t>
  </si>
  <si>
    <t>Fortalecimiento Institucional.</t>
  </si>
  <si>
    <t>Objetivo estratégico 1.1:</t>
  </si>
  <si>
    <t>Fortalecer las capacidades técnicas y asegurar la defensa del sector productivo nacional.</t>
  </si>
  <si>
    <t>Producto (s)</t>
  </si>
  <si>
    <t>Actividad (es)</t>
  </si>
  <si>
    <t>Medios de verificación (entregables)</t>
  </si>
  <si>
    <t>Unidad de medida</t>
  </si>
  <si>
    <t>Responsables de áreas y/o involucrados</t>
  </si>
  <si>
    <t>Indicador</t>
  </si>
  <si>
    <t>Meta</t>
  </si>
  <si>
    <t>Programación</t>
  </si>
  <si>
    <t>Monto Programado Presupuesto (RD$)</t>
  </si>
  <si>
    <t>Riesgo Asociado</t>
  </si>
  <si>
    <t>Ene./Mar.</t>
  </si>
  <si>
    <t>Abr./jun.</t>
  </si>
  <si>
    <t>Jul./Sept.</t>
  </si>
  <si>
    <t>Oct./Dic.</t>
  </si>
  <si>
    <t>Modernizar el Sistema de Alerta Temprana y Monitoreo (SAT) para monitorear, de manera continua, el comportamiento de las importaciones que ingresen a la República Dominicana.</t>
  </si>
  <si>
    <t>Actualizar los Términos de Referencia para la contratación de una consultoria para la actualización del Sistema de Alerta Temprana y Monitereo (SAT).</t>
  </si>
  <si>
    <t>Términos de Referencia actualizados.</t>
  </si>
  <si>
    <t>Cantidad de Términos de Referencia.</t>
  </si>
  <si>
    <t>DEI-TIC.</t>
  </si>
  <si>
    <t>Limitaciones presupuestarias de la institución, así como restricciones por el Gobierno Central en la implementación de Software en la Administración Pública , lo cual no permita hacer la contratación del desarrollar.</t>
  </si>
  <si>
    <t>Contratar una consultoria para la modernización del Sistema de Alerta Temprana y Monitoreo (SAT).</t>
  </si>
  <si>
    <t>Contrato por prestación de servicios para la modernización del Sistema de Alerta Temprana y Monitoreo (SAT) notarizado.</t>
  </si>
  <si>
    <t>Cantidad de contratos por prestación de servicios para la modernización del Sistema de Alerta Temprana y Monitoreo (SAT).</t>
  </si>
  <si>
    <t>Comité de compras CDC.</t>
  </si>
  <si>
    <t>Consultoria contratada para la modernización del Sistema de Alerta Temprana y Monitoreo (SAT).</t>
  </si>
  <si>
    <t>Presentar el análisis de requimientos para la modernización del Sistema de Alerta Temprana y Monitoreo (SAT) para identificar las necesidades, requerimientos y especificaciones del sistema.</t>
  </si>
  <si>
    <t>Informe sobre el análisis de requerimientos para la modernización del Sistema de Alerta Temprana y Monitoreo (SAT).</t>
  </si>
  <si>
    <t>Cantidad de informes presentados sobre el análisis de requerimientos para la modernización del Sistema de Alerta Temprana y Monitoreo (SAT).</t>
  </si>
  <si>
    <t>TIC-DE.</t>
  </si>
  <si>
    <t>Análisis de requerimientos para la modernización  del Sistema de Alerta Temprana y Monitoreo (SAT) elaborado.</t>
  </si>
  <si>
    <r>
      <t>Diseñar la arquitectura de software y presentar el plan de diseño de</t>
    </r>
    <r>
      <rPr>
        <sz val="11"/>
        <rFont val="Calibri"/>
        <family val="2"/>
        <scheme val="minor"/>
      </rPr>
      <t>l software al equipo técnico y pleno de comisionados de la CDC.</t>
    </r>
  </si>
  <si>
    <t>Plan de diseño del software del Sistema de Alerta Temprana y Monitoreo.</t>
  </si>
  <si>
    <t>Cantidad de planes de diseño del software del Sistema de Alerta Temprana y Monitoreo.</t>
  </si>
  <si>
    <t>Software del Sistema de Alerta Temprana y Monitoreo diseñado.</t>
  </si>
  <si>
    <t xml:space="preserve">Monitorear las acciones de las homológas relativas a la aplicación de medidas comerciales correctivas. </t>
  </si>
  <si>
    <t xml:space="preserve">Elaborar informes trimestrales de monitoreo de las acciones ejecutadas por homólogas sobre las acciones realizadas en materia de defensa comercial. </t>
  </si>
  <si>
    <t>Informe elaborado, aprobado y publicado en la página web de la CDC.</t>
  </si>
  <si>
    <t xml:space="preserve">Cantidad de informes trimestrales de monitoreo de las acciones ejecutadas por homólogas sobre las acciones realizadas en materia de defensa comercial publicados. </t>
  </si>
  <si>
    <t>DEI.</t>
  </si>
  <si>
    <t>Informes de monitoreo de las acciones en materia de defensa comercial ejecutadas por las homólogas publicados.</t>
  </si>
  <si>
    <t>Retrasos por ausencia de personal por cuestiones de salud, y por priorización de otras actividades o asignaciones.</t>
  </si>
  <si>
    <t>Monitorear el comportamiento de las importaciones de productos seleccionados.</t>
  </si>
  <si>
    <t>Seleccionar los productos importados a monitorear durante el año 2023 con base en: tasa de variación de las importaciones en los últimos 3 años calendario, existencia de un sector productivo nacional, tratamiento otorgado en los acuerdos de libre comercio suscritos por la República Dominicana.</t>
  </si>
  <si>
    <t>Informe contentivo del listado de productos seleccionados para el monitoreo de las importaciones correspondientes al año 2023.</t>
  </si>
  <si>
    <t>Cantidad de productos seleccionados para el monitoreo de las importaciones correspondientes al año 2023.</t>
  </si>
  <si>
    <t>Productos seleccionados para el monitoreo de las importaciones correspondientes al año 2023.</t>
  </si>
  <si>
    <t>Retrasos en la remisión de las estadísticas de importación y expotación que nos proveé la Dirección General de Aduanas (DGA).</t>
  </si>
  <si>
    <t>Solicitar trimestralmente a la Dirección General de Aduanas (DGA) las estadísticas de importación y exportación del producto seleccionado para el monitoreo correspondiente a dicho trimestre.</t>
  </si>
  <si>
    <t>Carta de solicitud de estadísticas de importación y exportación para productos seleccionados remitidas a la Dirección General de Aduanas (DGA).</t>
  </si>
  <si>
    <t>Cantidad de solicitudes de estadísticas de importación y exportación a la Dirección General de Aduanas (DGA).</t>
  </si>
  <si>
    <t>Solicitud de estadísticas de importación y exportación a la Dirección General de Aduanas (DGA) realizadas.</t>
  </si>
  <si>
    <t>Elaborar informes trimestrales de monitoreo de las importaciones de los productos seleccionados.</t>
  </si>
  <si>
    <t>Informes trimestrales elaborados remitidos a la Dirección Ejecutiva.</t>
  </si>
  <si>
    <t>Cantidad de informes trimestrales de monitoreo de las importaciones de los productos seleccionados.</t>
  </si>
  <si>
    <t>Informes trimestrales de monitoreo de las importaciones de productos seleccionados elaborados.</t>
  </si>
  <si>
    <t>Brindar asesorías a los grupos de interés en materia de defensa comercial (Consultas SIADEC).</t>
  </si>
  <si>
    <t xml:space="preserve">Atender las consultas realizadas, a solicitud de parte interesada, relativas al incremento de las importaciones o el ingreso al país de importaciones objeto de dumping o subvenciones afecte a los productores nacionales de los bienes similares o directamente competidores. </t>
  </si>
  <si>
    <t xml:space="preserve">Reporte de las consultas atendidas relativas al incremento de las importaciones o el ingreso al país de importaciones objeto de dumping o subvenciones afecte a los productores nacionales de los bienes similares o directamente competidores. </t>
  </si>
  <si>
    <t>Cantidad de consultas atendidas.</t>
  </si>
  <si>
    <t>DEI-DE-Coordinador SIADEC.</t>
  </si>
  <si>
    <t xml:space="preserve">Consultas atendidas relativas al incremento de las importaciones o el ingreso al país de importaciones objeto de dumping o subvenciones afecte a los productores nacionales de los bienes similares o directamente competidores. </t>
  </si>
  <si>
    <t xml:space="preserve">Que por posible desconocimiento de los productores nacionales sobre la existencia y/o función de la CDC no se realicen consultas a través del SIADEC. </t>
  </si>
  <si>
    <t>Ejecutar, a solicitud de parte interesada o de oficio por la CDC, las investigaciones antidumping, sobre subvenciones o de salvaguardias para determinar si procede la aplicación de medidas comerciales correctivas.</t>
  </si>
  <si>
    <t>Recibir solicitud de inicio de investigación por la existencia de prácticas de dumping, subvenciones o incremento de las importaciones que pueda ameritar la aplicación de una medida de salvaguardia.</t>
  </si>
  <si>
    <t>Escrito de solicitud de inicio de una investigación presentado por la parte interesada relativo a la presunta existencia de prácticas de dumping, subvenciones o incremento de las importaciones, según corresponda.</t>
  </si>
  <si>
    <t>Cantidad de solicitudes recibidas de inicio de investigación por la presunta existencia de prácticas de dumping, subvenciones o incremento de las importaciones.</t>
  </si>
  <si>
    <t xml:space="preserve"> DEI.</t>
  </si>
  <si>
    <t>Solicitudes recibidas de inicio de investigación por la presunta existencia de prácticas de dumping, subvenciones o incremento de las importaciones.</t>
  </si>
  <si>
    <t>Que por posible desconocimiento de los productores nacionales sobre la existencia y/o función de la CDC no se presenten solicitudes de inicio de investigaciones por subvenciones, dumping o salvaguardias. Que, de solicitarse el inicio de investigación en el último trimestre del año, debido a los plazos que la CDC debe observar de acuerdo con la normativa vigente en la materia, no se realicen visitas de verificación in situ y determinación preliminar.</t>
  </si>
  <si>
    <t>Redactar el Informe Técnico Inicial para que serviría de base al Pleno de comisionados para determinar si procede o no el inicio de una investigación antidumping, sobre subvenciones o de salvaguardias, según corresponda.</t>
  </si>
  <si>
    <t>Informe Técnico Inicial de investigación antidumping, sobre subvenciones o salvaguardias, según corresponda.</t>
  </si>
  <si>
    <t>Cantidad de informes técnicos relativos al inicio de investigaciones antidumping, sobre subvenciones o salvaguardias, según corresponda.</t>
  </si>
  <si>
    <t>Informes técnicos elaborados relativos al inicio de investigaciones antidumping, sobre subvenciones o salvaguardias, según corresponda.</t>
  </si>
  <si>
    <t>Publicar la resolución mediante la cual se dispone o no el inicio de una investigación antidumping, sobre subvenciones o de salvaguardias, según corresponda.</t>
  </si>
  <si>
    <t>Públicación en un diario de circulación nacional y en la página web de la CDC la resolución mediante la cual se dispone o no el inicio de una investigación antidumping, sobre subvenciones o de salvaguardias, según corresponda.</t>
  </si>
  <si>
    <t>Cantidad de decisiones adoptadas relativas al inicio o no de una investigación antidumping, sobre subvenciones o de salvaguardias, según corresponda.</t>
  </si>
  <si>
    <t>Pleno - DE.</t>
  </si>
  <si>
    <t>Decisiones adoptadas relativas al inicio o no de una investigación antidumping, sobre subvenciones o de salvaguardias, según corresponda.</t>
  </si>
  <si>
    <t>Realizar visitas de verificación in situ a las empresas que conforman la rama de producción nacional y a los exportadores para validar  la exactitud de la información presentada en el marco de los procedimientos de investigación.</t>
  </si>
  <si>
    <t>Actas de visitas de verificación in situ en el marco de los procedimientos de investigación antidumping, sobre subvenciones o de salvaguardias, según corresponda.</t>
  </si>
  <si>
    <t>Cantidad visitas de verificación in situ realizadas en el marco de los procedimientos de investigación antidumping, sobre subvenciones o de salvaguardias, según corresponda.</t>
  </si>
  <si>
    <t>Visitas de verificación in situ realizadas en el marco de los procedimientos de investigación antidumping, sobre subvenciones o de salvaguardias, según corresponda.</t>
  </si>
  <si>
    <t>Redactar el Informe Técnico Preliminar para determinar si procede o no la aplicación de una medida provisional antidumping, compensatoria o de salvaguardias, según corresponda.</t>
  </si>
  <si>
    <t>Informe Técnico Preliminar para determinar si procede o no la aplicación de una medida provisional antidumping, compensatoria o de salvaguardias, según corresponda.</t>
  </si>
  <si>
    <t>Cantidad de informes técnicos relativos a la fase preliminar de investigaciones antidumping, sobre subvenciones o salvaguardias, según corresponda, elaborados.</t>
  </si>
  <si>
    <t>Informes técnicos elaborados relativos a la fase preliminar de investigaciones antidumping, sobre subvenciones o salvaguardias, según corresponda.</t>
  </si>
  <si>
    <t>Publicar una resolución mediante la cual se dispone o no la aplicación medidas provisionales relativas a la investigación antidumping, sobre subvenciones o de salvaguardias, según corresponda.</t>
  </si>
  <si>
    <t>Públicación en un diario de circulación nacional y en la página web de la CDC una resolución mediante la cual se dispone o no la aplicación de medidas provisionales relativas a la investigación antidumping, sobre subvenciones o de salvaguardias, según corresponda.</t>
  </si>
  <si>
    <t>Cantidad de resoluciones mediante la cual se dispone o no la aplicación de medidas provisionales relativas a la investigación antidumping, sobre subvenciones o de salvaguardias, según corresponda, publicadas en un diario de circulación nacional y en la página web de la CDC.</t>
  </si>
  <si>
    <t xml:space="preserve"> Pleno - DE.</t>
  </si>
  <si>
    <t>Decisiones adoptadas relativas a la aplicación o no de medidas provisionales relativas a la investigación antidumping, sobre subvenciones o de salvaguardias, según corresponda.</t>
  </si>
  <si>
    <t>Eje estratégico 2: Relaciones interinstitucionales y comunicaciones.</t>
  </si>
  <si>
    <t>Objetivo estratégico 2.1: Fortalecer los vínculos con grupos de interés a través de la cooperación interinstitucional, la difusión y promoción de los instrumentos de defensa comercial.</t>
  </si>
  <si>
    <t xml:space="preserve">Implementar el Plan Nacional de Capacitación sobre Defensa Comercial dirigido a productores y exportadores. </t>
  </si>
  <si>
    <t>Elaborar el plan de capacitación anual con el objetivo de identificar los sectores productivos a capacitar y determinación del contenido programático.</t>
  </si>
  <si>
    <t>Plan de capacitación para productores nacionales.</t>
  </si>
  <si>
    <t>Cantidad de planes de capacitación anual elaborados.</t>
  </si>
  <si>
    <t>DE - DEI - Comunicaciones.</t>
  </si>
  <si>
    <t>Plan de capacitación anual para productores nacionales.</t>
  </si>
  <si>
    <t>Falta de interés de los actores o instituciones relevantes en participar en la capacitación. Que las limitaciones presupuestarias o lineamientos del gobierno central para reducir el gasto público no permitan realizar la actividad.</t>
  </si>
  <si>
    <t>Convocar al público meta a participar de la capacitación a través de comunicaciones, correo eléctronico, página web y redes sociales de la institución.</t>
  </si>
  <si>
    <t>Invitación a participar de la capacitación (flyer) remitidas a través de correos electrónicos, redes sociales y página web y comunicaciones.</t>
  </si>
  <si>
    <t>Cantidad de convocatorias para las capacitaciones a productores nacionales en materia de defensa comercial .</t>
  </si>
  <si>
    <t>Convocatorias realizadas para las capacitaciones a productores nacionales en materia de defensa comercial.</t>
  </si>
  <si>
    <t>Impartir capacitaciones a productores nacionales en materia de defensa comercial.</t>
  </si>
  <si>
    <t>Listado de participantes / Fotos de las capacitaciones.</t>
  </si>
  <si>
    <t>Cantidad de capacitaciones impartidas a productores nacionales.</t>
  </si>
  <si>
    <t>Capacitaciones impartidas a productores nacionales.</t>
  </si>
  <si>
    <t>Crear capacidades en materia de defensa comercial dirigido a grupos de interés de la CDC.</t>
  </si>
  <si>
    <t>Elaborar el plan de capacitación anual con el objetivo de identificar el público a capacitar y determinación del contenido programático.</t>
  </si>
  <si>
    <t>Plan de capacitación anual para la identificación del público a capacitar y determinación del contenido programático.</t>
  </si>
  <si>
    <t>DE - DEI.</t>
  </si>
  <si>
    <t>Plan de capacitación anual a grupos de interés.</t>
  </si>
  <si>
    <t>Cantidad de convocatorias para las capacitaciones en materia de defensa comercial .</t>
  </si>
  <si>
    <t>Convocatorias a participar de las capacitaciones en materia de defensa comercial.</t>
  </si>
  <si>
    <t>Impartir capacitaciones a los grupos de interés de la CDC en materia de defensa comercial.</t>
  </si>
  <si>
    <t>Fotos de las capacitaciones/Listado de participantes.</t>
  </si>
  <si>
    <t>Cantidad de capacitaciones impartidas a los grupos de interés de la CDC.</t>
  </si>
  <si>
    <t>Capacitaciones impartidas a grupos de interés.</t>
  </si>
  <si>
    <t>Diseño de una guía sobre defensa comercial para exportadores.</t>
  </si>
  <si>
    <t>Determinar los contenidos que incluirá la guía sobre defensa comercial para exportadores.</t>
  </si>
  <si>
    <t>Índice de contenidos de la guía sobre defensa comercial para exportadores.</t>
  </si>
  <si>
    <t>Cantidad de índices de contenidos de la guía sobre defensa comercial para exportadores.</t>
  </si>
  <si>
    <t>DEI - Comunicaciones.</t>
  </si>
  <si>
    <t>Índice de contenidos de la guía sobre defensa comercial para exportadores elaborado.</t>
  </si>
  <si>
    <t xml:space="preserve">Limitaciones presupuestaria de la institución que no permitan elaborar la cantidad de guías deseada para los exportadores. </t>
  </si>
  <si>
    <t>Redactar el texto del contenido a incluir en la guía sobre defensa comercial para exportadores.</t>
  </si>
  <si>
    <t>Texto de la guía sobre defensa comercial para exportadores.</t>
  </si>
  <si>
    <t>Cantidad de contenidos para la guía sobre defensa comercial para exportadores.</t>
  </si>
  <si>
    <t>Contenido de la guía sobre defensa comercial para exportadores.</t>
  </si>
  <si>
    <t>Diseñar, diagramar e imprimir la guía sobre defensa comercial para exportadores.</t>
  </si>
  <si>
    <t>Guías sobre defensa comercial para exportadores impresas y en formato digital.</t>
  </si>
  <si>
    <t>Cantidad de guías para exportadores sobre defensa comercial impresas.</t>
  </si>
  <si>
    <t>Guías sobre defensa comercial para exportadores diseñadas e impresas.</t>
  </si>
  <si>
    <t>Distribuir las guías sobre defensa comercial para exportadores (digital y física).</t>
  </si>
  <si>
    <t>Inventario de distribución de guías sobre defensa comercial para exportadores.</t>
  </si>
  <si>
    <t>Cantidad de guías sobre defensa comercial para exportadores distribuidas.</t>
  </si>
  <si>
    <t>Guías sobre defensa comercial para exportadores distribuidas.</t>
  </si>
  <si>
    <t>DEPARTAMENTO ADMINISTRATIVO Y FINANCIERO (DAF)</t>
  </si>
  <si>
    <t>Meta ODS No. 16</t>
  </si>
  <si>
    <t>Crear a todos los niveles instituciones eficaces y transparentes que rindan cuentas.</t>
  </si>
  <si>
    <t xml:space="preserve">END 2030. EJE 1. </t>
  </si>
  <si>
    <t>Un estado social y democrático de derecho, con instituciones que actuan con ética, transparencia y eficación al servicio de una sociedad.</t>
  </si>
  <si>
    <t>Objetivo general: 1.1</t>
  </si>
  <si>
    <t>Administración pública eficiente, transparente y orientada a resultados.</t>
  </si>
  <si>
    <t>Lineamientos de gobierno</t>
  </si>
  <si>
    <t>Hacia un estado moderno e institucional.</t>
  </si>
  <si>
    <t>Fortalecimiento Institucional</t>
  </si>
  <si>
    <t xml:space="preserve">Objetivo estratégico 1.2: </t>
  </si>
  <si>
    <t>Impulsar la calidad y la efectividad de los servicios internos a través del fortalecimiento de la gestión, el desarrollo institucional, la mejora continua, promoviendo la cultura de una administración moderna y eficiente que actúe con ética, transparencia, rendición de cuentas y orientada a resultados.</t>
  </si>
  <si>
    <t>1.1.2.9 Plan de Mantenimiento  de los sistemas eléctricos, planta eléctrica, aires acondicionados y vehículos de la institución.</t>
  </si>
  <si>
    <t>Elaboración de matriz con las necesidades de mantenimientos preventivos y correctivos, y de esta manera preservar los equipos y  continuidad de las labores de la institución.</t>
  </si>
  <si>
    <t>Plan de mantenimiento  / fotos / Informes de mantenimientos realizados.</t>
  </si>
  <si>
    <t>Cumplimiento de plan de mantenimiento para el año 2023.</t>
  </si>
  <si>
    <t>Encargado DAyF - Mantenimiento</t>
  </si>
  <si>
    <t>Reporte de cumplimiento de la ejecución trimestral del Plan de Mantenimiento año 2023.</t>
  </si>
  <si>
    <t>Inspeccionar la ejecución y seguimiento de los mantenimientos a la planta eléctrica y aires acondicionados/ sistemas eléctricos / vehículos institucionales.</t>
  </si>
  <si>
    <t>Reporte de inspección mensual del plan de mantenimiento año 2023.</t>
  </si>
  <si>
    <t>Plan de adecuación y mantenimientos a la infraestructura física de la CDC.</t>
  </si>
  <si>
    <t>Presentar plan de acción de las áreas identificadas para adecuación y mantenimiento para la preservación en buen estado de las instalaciones de la institución.</t>
  </si>
  <si>
    <t>Cronograma de trabajo con fechas de inicio y final/ Capturas de las áreas adecuadas/ informes.</t>
  </si>
  <si>
    <t>áreas acondicionadas según plan de acción aprobado.</t>
  </si>
  <si>
    <t>DAyF- Unidad de Compras - mantenimiento</t>
  </si>
  <si>
    <t>Plan de acción para adecuación o mantenimiento de las áreas identificadas, presentado y aprobado por el pleno.</t>
  </si>
  <si>
    <t>Identificación de proveedores, según plan de acción aprobado de las áreas en necesidad de adecuación o mantenimiento preventivo o correctivo.</t>
  </si>
  <si>
    <t>Reportes semestral del número de proveedores identificados.</t>
  </si>
  <si>
    <t>coordinar la contratación del proveedor para realizar los trabajos de adecuación o mantenimiento del área identificada.</t>
  </si>
  <si>
    <t>Reporte de órdenes de compra a los proveedores seleccionados.</t>
  </si>
  <si>
    <t>Realizar un encuesta de satisfacción a los colaboradores de la CDC por los servicios prestados.</t>
  </si>
  <si>
    <t>Encuestas de satisfacción realizadas trimestralmente.</t>
  </si>
  <si>
    <t>Administrar y controlar los bienes muebles e insumos de la institución, conforme al marco legal y transparencia de la institución.</t>
  </si>
  <si>
    <t>Registro de entradas y salidas de activos fíjos aplicando su correcta codificación en el SIAB.</t>
  </si>
  <si>
    <t>Reporte de movimientos en el inventario del SIAB.</t>
  </si>
  <si>
    <t>Cantidad de reportes de inventarios en el SIAB</t>
  </si>
  <si>
    <t>Encargado DAyF - Tec. Administrativo</t>
  </si>
  <si>
    <t>Reportes de registros de movimientos en el sistema SIAB.</t>
  </si>
  <si>
    <t>Levantamiento general de existencia de los activos fijos de la CDC.</t>
  </si>
  <si>
    <t>Reportes de Inventario realizados.</t>
  </si>
  <si>
    <t>Registro de entradas y salidas de  mercancías de consumo de almacén de la CDC.</t>
  </si>
  <si>
    <t>Reporte de movimientos en el inventario de almacén.</t>
  </si>
  <si>
    <t>Cantidad de reportes de inventarios de almacén</t>
  </si>
  <si>
    <t>Reportes de registros de entrada al almacén.</t>
  </si>
  <si>
    <t>Levantamiento general de los insumos de alimentos, de oficina, limpieza, otros de la CDC.</t>
  </si>
  <si>
    <t>Reportes de inventario realizados.</t>
  </si>
  <si>
    <t>Gestionar o controlar los Servicios de Mayordomía, para un mayor logro de satisfacción en los servicios otorgados a los colaboradores y visitantes de la institución.</t>
  </si>
  <si>
    <t>Planear y asignar las labores del personal de mayordomía.</t>
  </si>
  <si>
    <t>Tableros de control de limpiezas / satisfacción del personal con el servicio de mayordomía.</t>
  </si>
  <si>
    <t xml:space="preserve"> 100 % satisfacción con la labor de mayordomía.</t>
  </si>
  <si>
    <t>DAyF (Servicios Generales)</t>
  </si>
  <si>
    <t>Número de plan a ejecutar creado.</t>
  </si>
  <si>
    <t>Monitorear las labores de limpieza, a través de tableros de control de limpiezas de las áreas y los baños.</t>
  </si>
  <si>
    <t>Cantidad de cuadros (tablas de control) ejecutadas según áreas de mantenimiento.</t>
  </si>
  <si>
    <t>Supervisar el porte continuo de uniformes del personal de mayordomía.</t>
  </si>
  <si>
    <t>Número de cuadros (tablas) de supervisión.</t>
  </si>
  <si>
    <t>Medir las quejas, observaciones y sugerencias de los servicios de mayordomía, circulando encuestas de la satisfacción del personal.</t>
  </si>
  <si>
    <t>Número de encuestas de satisfacción circuladas.</t>
  </si>
  <si>
    <t>Monitorear la implementación de mejores prácticas para la gestión documental y archivo de la información, acorde con la Ley General de Archivos de la República Dominicana No. 481-08.</t>
  </si>
  <si>
    <t xml:space="preserve">Organización de los documentos por áreas, funciones, actividades, tipología y series documentales.  </t>
  </si>
  <si>
    <t>Documentos organizados por área.</t>
  </si>
  <si>
    <t>DAyF- DE -DEI</t>
  </si>
  <si>
    <t xml:space="preserve">Cantidad de área con documentos organizados.  </t>
  </si>
  <si>
    <t>Limpiar los documentos, preparar los expedientes en carpetillas y colocar por serie documentales en cajas normalizadas debidamente identificadas con etiquetas.</t>
  </si>
  <si>
    <t>Expedientes limpios, en carpetillas y debidamente identificados.</t>
  </si>
  <si>
    <t>Cantidad de áreas documentos colocados en cajas normalizadas - Identificadas</t>
  </si>
  <si>
    <t>Creación del cuadro de clasificación documental del área.</t>
  </si>
  <si>
    <t>Cuadro de clasificación de documentos creado por área.</t>
  </si>
  <si>
    <t>Cantidad de áreas con cuadro de Clasificación documental del área</t>
  </si>
  <si>
    <t>Formular y registrar el Plan Anual de Compras y Contrataciones (PACC) 2024, en el portal transaccional compras dominicanas.</t>
  </si>
  <si>
    <t>Solicitar a las áreas la remisión de sus necesidades de compras y contrataciones para año 2023.</t>
  </si>
  <si>
    <t>Plan Anual de Compras y
Contrataciones formulado.</t>
  </si>
  <si>
    <t>Publicación del PACC en Portal Trasaccional</t>
  </si>
  <si>
    <t xml:space="preserve"> Encargado DAyF -  unidad de Compras.</t>
  </si>
  <si>
    <t>Planes de Compras registrados.</t>
  </si>
  <si>
    <t>Elaborar el PACC consensuando las informaciones remitidas por las áreas.</t>
  </si>
  <si>
    <t>PACC elaborado.</t>
  </si>
  <si>
    <t>Revisión y aprobación del PACC.</t>
  </si>
  <si>
    <t>PACC consenuado.</t>
  </si>
  <si>
    <t>Cargar el PACC en el Portal de Compras Públicas (Portal Transaccional).</t>
  </si>
  <si>
    <t>PACC cargado en la WEB.</t>
  </si>
  <si>
    <t>Ejecutar el Plan Anual de Compras y Contrataciones (PACC) 2023, haciendo referencia al proceso desde la recepción de la solicitud de bienes y servicios, publicación, adjudicación y recepción de procesos de compras de la institución.</t>
  </si>
  <si>
    <t>Publicar y gestionar los procesos de compras dando cumplimiento al cronograma de actividades establecido por el Comité de Compras.</t>
  </si>
  <si>
    <t>Convocatoria publicada en los portales correspondientes (CDC/ DGCP) invitación remitida a oferentes / Indicador de uso Portal Transaccional.</t>
  </si>
  <si>
    <t>Procesos publicados en el portal de compras / Requerimientos de las áreas.</t>
  </si>
  <si>
    <t>Publicación de los procesos de compra realizados, en las modalidades de Compra Menor y Comparación de Precios.</t>
  </si>
  <si>
    <t>N/A</t>
  </si>
  <si>
    <t>Gestionar la evaluación de los proveedores junto a las áreas solicitante, luego de la recepción del bien o servicio adjudicado.</t>
  </si>
  <si>
    <t>Porcentaje de proceso publicados en el portal de compras / Requerimientos de las áreas / Recepciones realizadas del área del almacén</t>
  </si>
  <si>
    <t>Publicación de los procesos de compra realizados, en la modalidad por Debajo del Umbral.</t>
  </si>
  <si>
    <t>Supervisar el cumplimiento SISCOMPRAS, haciendo referencia a dar cumplimiento a la normativas vigentes dentro del marco legal.</t>
  </si>
  <si>
    <t>Cargar trimestralmente de manera oportuna, en el tiempo establecido, el PACC de la institución en el Portal Transaccional de la DGCP.</t>
  </si>
  <si>
    <t>Monitoreo resultados trimestrales en el Portal de SISCOMPRAS.</t>
  </si>
  <si>
    <t xml:space="preserve"> Cumplimiento de las publicaciones de acuerdo a normativas vigentes.</t>
  </si>
  <si>
    <t xml:space="preserve"> Unidad de Compras.</t>
  </si>
  <si>
    <t xml:space="preserve">Publicación de evaluaciones realizadas a los proveedores. </t>
  </si>
  <si>
    <t>Publicar oportunamente los procesos de compras de acuerdo a lo contemplado en el PACC aprobado.</t>
  </si>
  <si>
    <t xml:space="preserve">Publicación PACC preliminar mes de julio y actualización definitiva 30 de enero cada año. </t>
  </si>
  <si>
    <t xml:space="preserve">Gestionar las convocatorias, el cumplimiento de los cronogramas de procesos, recepción- evaluación- selección de las ofertas, notificación a oferentes y suscripción de los contratos.  </t>
  </si>
  <si>
    <t>Publicación de los reportes de compras y contrataciones.</t>
  </si>
  <si>
    <t xml:space="preserve">Supervisar los contratos con sus fechas de inicio, recepción o ejecución y registro, así como el cierre en portal y envío del expediente para pago. </t>
  </si>
  <si>
    <t>Número de contratos supervisados y expedientes enviados.</t>
  </si>
  <si>
    <t>x</t>
  </si>
  <si>
    <t xml:space="preserve">Identificar en el PACC la proporción de las adquisiciones destinadas para Mipymes, Personas Físicas y Mipymes Mujeres. </t>
  </si>
  <si>
    <t>Entrega de tablas de supervisión con porcentaje de adquisiciones.</t>
  </si>
  <si>
    <t>Formular y registrar el Anteproyecto de Presupuesto Institucional que consiste en la asignación de presupuesto en las cuentas presupuestarias utilizadas para ejecutar gastos, según techo asignado, en el Sistema Integrado de Gestión Financiera (SIGEF).</t>
  </si>
  <si>
    <t>Analizar lineamientos emitidos por DIGEPRES para la formulación del anteproyecto de presupuesto.</t>
  </si>
  <si>
    <t>Anteproyecto de presupuesto
formulado, registros en el SIGEF.</t>
  </si>
  <si>
    <t>Presupuesto elaborado y registrado.</t>
  </si>
  <si>
    <t xml:space="preserve"> Encargado DAyF - PyD - DE - PLENO</t>
  </si>
  <si>
    <t>Matriz realizada según lineamientos, para dar inicio a la formulación.</t>
  </si>
  <si>
    <t>Formular el anteproyecto de presupuesto considerando POA, PACC y otros compromisos.</t>
  </si>
  <si>
    <t>Anteproyecto de Presupuesto formulado para ponderación.</t>
  </si>
  <si>
    <t>Revisión y aprobación del anteproyecto de presupuesto por la Máxima Autoridad.</t>
  </si>
  <si>
    <t>Anteproyecto de Presupuesto revisado y aprobado.</t>
  </si>
  <si>
    <t>Realizar registros en el SIGEF y ajustes conforme los techos asignados.</t>
  </si>
  <si>
    <t>Tabla control de registros del SIGEF presentada.</t>
  </si>
  <si>
    <t>Ejecución del presupuesto Institucional 2023, haciendo referencia a los recursos presupuestarios utilizados para lograr los objetivos institucionales, de acuerdo a las leyes y normativas reglamentarias.</t>
  </si>
  <si>
    <t>Realizar las modificaciones presupuestarias y las reprogramaciones de cuotas.</t>
  </si>
  <si>
    <t>Reportes del Sistema Integrado de Gestión Financiera (SIGEF)</t>
  </si>
  <si>
    <t>Gestiones implementadas para las modificaciones presupuestarias, preventivos y compromisos, libramientos de pago</t>
  </si>
  <si>
    <t>Encargado DAyF - Tec. Contable - Tec. Administrativo - DE</t>
  </si>
  <si>
    <t>Reporte del SIGEF de modificaciones presupuestarias.</t>
  </si>
  <si>
    <t>Elaborar los preventivos y compromisos que certifican la existencia de fondos para la compra de bienes y servicios.</t>
  </si>
  <si>
    <t>Numero de preventivos y compromisos de fondos disponibles.</t>
  </si>
  <si>
    <t>Preparar los expedientes de pago, clasificando por cuenta presupuestaria, y determinar sus apropiaciones, cuotas e impuestos, así como los libramientos.</t>
  </si>
  <si>
    <t>Número de libramientos de pago realizados.</t>
  </si>
  <si>
    <t>Solicitar a DIGEPRES la asignación de las cuotas de pagos y modificaciones presupuestarias (para la disponibilidad de fondos y poder cumplir con los pagos).</t>
  </si>
  <si>
    <t>Solicitud a DIGEPRES solicitada y aprobada.</t>
  </si>
  <si>
    <t>Realizar trimestralmente análisis y evaluación de la ejecución del gasto y generar informes.</t>
  </si>
  <si>
    <t>Informes presupuestarios elaborados y compratidos.</t>
  </si>
  <si>
    <t>Informes trimestrales realizados.</t>
  </si>
  <si>
    <t>Elaborar informes mensuales de ejecución presupuestaria compartidos a Direccion ejecutiva y pleno de comisionados.</t>
  </si>
  <si>
    <t>Informes mensuales realizados.</t>
  </si>
  <si>
    <t>Elaboración de informes financieros remitidos a DIGECOG en corte semestral y al corte del período fiscal.</t>
  </si>
  <si>
    <t>Realizar entradas de diarios.</t>
  </si>
  <si>
    <t>Reportes de entradas.</t>
  </si>
  <si>
    <t>Cantidad de informes Financieros elaborados y remitidos a la DIGECOG, semestralmente.</t>
  </si>
  <si>
    <t>DAyF - Contabilidad (DE-PLENO).</t>
  </si>
  <si>
    <t>Estados Financieros Realizados.</t>
  </si>
  <si>
    <t>Generar y validar Balanza de Comprobación.</t>
  </si>
  <si>
    <t>Balanza de comprobación generada.</t>
  </si>
  <si>
    <t>Elaborar estados financieros.</t>
  </si>
  <si>
    <t>Estados financieros validados.</t>
  </si>
  <si>
    <t>Revisión y aprobación de los estados financieros.</t>
  </si>
  <si>
    <t>Estados financieros revisados y remitidos.</t>
  </si>
  <si>
    <t>Gestionar y controlar anticipos Financieros y Fondos en Efectivo Administrados, haciendo referencia a la reposición de los fondos de la cuenta bancaria de la institución por gastos menores.</t>
  </si>
  <si>
    <t>Elaborar  la solicitud de apertura de los fondos de anticipos financieros y remitir al Ministerio de Hacienda (DIGEPRES) para la emisión de la resolución correspondiente.</t>
  </si>
  <si>
    <t>Copia de cheques  de reposición firmados, reportes de reposición caja chica, comprobantes de pagos,  recibos de desembolsos de caja  chica, firmados.</t>
  </si>
  <si>
    <t>Cantidad de reposición de los fondos de cajas chicas realizadas.</t>
  </si>
  <si>
    <t>DAyF - Contabilidad</t>
  </si>
  <si>
    <t>Solicitud de apertura de fondos realizada.</t>
  </si>
  <si>
    <t>Preparar los documentos de soporte de los fondos de anticipos utilizados  y remitir a  UAI para la reposición correspondiente y  también para el cierre de los fondos.</t>
  </si>
  <si>
    <t>Cantidad de documentos para solicitud de fondos reposiciones.</t>
  </si>
  <si>
    <t>Monitonear la gestión y programación del Indicador de Indice de Gestión Presupuestaria (IGP02), para un mayor cumplimiento de las metas físicas y financieras de la institución.</t>
  </si>
  <si>
    <t>Formulación fisico-financiera.</t>
  </si>
  <si>
    <t>Reporte del cumplimiento trimestral de las metas-financieras programadas, remitidos por DIGEPRES.</t>
  </si>
  <si>
    <t>Reportes de cumplimiento IGP.</t>
  </si>
  <si>
    <t>Encargado DAyF - UPyD</t>
  </si>
  <si>
    <t>Reporte de formulación físico-financiera.</t>
  </si>
  <si>
    <t>Programación indicativa anual.</t>
  </si>
  <si>
    <t>Reporte de cumplimiento programación indicativa.</t>
  </si>
  <si>
    <t>Eficacia (logro de metas fìsicas-financieras).</t>
  </si>
  <si>
    <t>Reporte de cumplimiento de las metas físicas.</t>
  </si>
  <si>
    <t>Informe anual de autoevaluación.</t>
  </si>
  <si>
    <t>Informe anual presentado.</t>
  </si>
  <si>
    <t>Realizar la planificación estratégica y presupuestaria para eficientizar las actividades normativas a tomar en cuenta las áreas que conforman el Departamento Administrativo y Financiero, como son;                       Unidad de Compras, Unidad de Contabilidad, Unidad de Tesoreria, Servicios Generales.</t>
  </si>
  <si>
    <t>Identificar los temas/acciones que impactan a todas las áreas del Departamento Administrativo y Financiero, tanto en el ámbito estratégico como en el presupuestario para ser incluidos en el POA - DAyF de 2024.</t>
  </si>
  <si>
    <t>Correos eletrónicos de con propuestas realizadas.</t>
  </si>
  <si>
    <t>Cantidad de propuestas remitidas para evaluación.</t>
  </si>
  <si>
    <t>Todas las áreas que conforman el DAyF</t>
  </si>
  <si>
    <t>Propuestas sometidas para aprobación.</t>
  </si>
  <si>
    <t xml:space="preserve">Formular POA,  PACC y Presupuesto del área. </t>
  </si>
  <si>
    <t>POA, PACC y Presupuesto del area formulado y aprobado.</t>
  </si>
  <si>
    <t xml:space="preserve">Un POA,  PACC y Presupuesto del área. </t>
  </si>
  <si>
    <t>POA,  PACC y Presupuesto elaborados.</t>
  </si>
  <si>
    <t xml:space="preserve">Implementación de las actividades descritas en el POA del área. </t>
  </si>
  <si>
    <t>Matriz de actividades mensuales</t>
  </si>
  <si>
    <t>Cantidad de matrices mensuales elaboradas.</t>
  </si>
  <si>
    <t>Actividades POA realizadas.</t>
  </si>
  <si>
    <t xml:space="preserve">Elaborar reportes trimestrales con la ejecución del POA del área. </t>
  </si>
  <si>
    <t>Reporte trimestral POA elaborado.</t>
  </si>
  <si>
    <t>Cantidad de reportes trimestrales elaborados.</t>
  </si>
  <si>
    <t>Reporte trimestral POA realizado.</t>
  </si>
  <si>
    <t>Participar en reuniones de seguimiento de la ejecución del POA.</t>
  </si>
  <si>
    <t>Lista de participación en reuniones.</t>
  </si>
  <si>
    <t>Cantidad de asistencias a reuniones de seguimiento POA.</t>
  </si>
  <si>
    <t xml:space="preserve">Participación en reuniones POA de seguimiento </t>
  </si>
  <si>
    <t>Que no puedan realizarse los mantenimientos planificados acorde al plan, por incumplimiento del suplidor.</t>
  </si>
  <si>
    <t>El avance de estas actividades se pueden ver afectadas, por el poco tiempo que puedan tener los colaboradores para desarrollarlas.</t>
  </si>
  <si>
    <t>1.Remisión de información tardía por los requirientes 2. Falla en el Portal Trasaccional.</t>
  </si>
  <si>
    <t xml:space="preserve">1. Documentos desactualizados 2. Recepción de facturas tardías  </t>
  </si>
  <si>
    <t>1. Falta de coordinación para la publicación de procesos de compra en el trimestre correspondiente.</t>
  </si>
  <si>
    <t>Fallas del Sistema Integrado de Gestión Financiera(SIGEF) al momento de digitar.</t>
  </si>
  <si>
    <t>El DAyF mantiene constantes recordatorios de las fechas indicadas para realizar estas reprogramaciones de cuota, no obstante corremos el riesgo de que las planificaciones queden fuera de fecha.</t>
  </si>
  <si>
    <t>Falta de apropiación y asignación oportuna de cuotas de compromiso por DIGEPRES.</t>
  </si>
  <si>
    <t>1.Que no puedan realizarse los mantenimientos planificados acorde al plan, por incumplimiento del suplidor.                                              2. Imprevistos no contemplados luego de realizado el plan de acción para el año 2023.</t>
  </si>
  <si>
    <t>DIVISIÓN DE RECURSOS HUMANOS (RR.HH)</t>
  </si>
  <si>
    <t>Impulsar la calidad y la efectividad de los servicios internos a través del fortalecimiento de la gestión, el desarrollo institucional, la mejora continua, promoviendo la cultura de una administración moderna y eficiente que actue con ética, transparencia, rendición de cuentas y orientada a resultados.</t>
  </si>
  <si>
    <t>Plan de Capacitación Anual dirigido al personal.</t>
  </si>
  <si>
    <t xml:space="preserve">Levantar las necesidades de capacitación e identificación de los centros de estudios requeridos. </t>
  </si>
  <si>
    <t>Intercambios de correos con supervisores de área / Formulario de detección de necesidades de capacitación</t>
  </si>
  <si>
    <t>Cantidad de intercambios con supervisores de áreas.</t>
  </si>
  <si>
    <t>RR.HH - DAyF (Pleno de Comisionados).</t>
  </si>
  <si>
    <t>Necesidades de capacitación identificadas para elaboración de Plan de Capacitación.</t>
  </si>
  <si>
    <t>Diseñar el Plan de Capacitación Anual y remitir para aprobación del Pleno de Comisionados.</t>
  </si>
  <si>
    <t>Plan de capacitación elaborado y aprobado.</t>
  </si>
  <si>
    <t>Un plan de capacitación diseñado y aprobado.</t>
  </si>
  <si>
    <t>Plan de Capacitación diseñado y sometido para aprobación.</t>
  </si>
  <si>
    <t>Ejecutar las actividades contenidas en el Plan de Capacitación de la CDC.</t>
  </si>
  <si>
    <t>Listados de participantes y certificados de participanción.</t>
  </si>
  <si>
    <t>Cantidad de capacitaciones realizadas.</t>
  </si>
  <si>
    <t>Plan de capacitación implementado.</t>
  </si>
  <si>
    <t>Realizar Informes Trimestrales de las Capacitaciones ejecutadas para actualización del SISMAP.</t>
  </si>
  <si>
    <t>Cantidad de informes trimestrales de las capacitaciones realizados.</t>
  </si>
  <si>
    <t>Informes trimestrales de las capacitaciones realizados para actualización del SISMAP.</t>
  </si>
  <si>
    <t>Ejecutar el Proceso de Evaluación del Desempeño al personal</t>
  </si>
  <si>
    <t>Elaborar y circular calendario del proceso de evaluación del desempeño del año anterior.</t>
  </si>
  <si>
    <t>Calendario de evaluación socializado.</t>
  </si>
  <si>
    <t xml:space="preserve">Un calendario de evaluación elaborado y socializado. </t>
  </si>
  <si>
    <t>RR.HH - Encargados de áreas.</t>
  </si>
  <si>
    <t>Calendario de evaluación del desempeño elaborado y circulado.</t>
  </si>
  <si>
    <t>Devolver a los responsables de áreas los formularios requeridos para el inicio del proceso de Evaluación del Desempeño del año anterior.</t>
  </si>
  <si>
    <t>Correo de constancia de devolución de formularios de evaluación.</t>
  </si>
  <si>
    <t>Cantidad de correos eletrónicos de devolución realizados.</t>
  </si>
  <si>
    <t>Formularios de evaluación del desempeño devueltos a los supervisores.</t>
  </si>
  <si>
    <t xml:space="preserve">Monitorear y recibir de las áreas los formularios con las evaluaciones realizadas. </t>
  </si>
  <si>
    <t>Formularios de Evaluación del Desempeño evaluados.</t>
  </si>
  <si>
    <t>Cantidad de colaboradores evaluados.</t>
  </si>
  <si>
    <t>Formularios de evaluación del desempeño recibidos de los supervisores.</t>
  </si>
  <si>
    <t xml:space="preserve">Elaborar y remitir al MAP la plantilla con los resultados de las evaluaciones para el SISMAP. </t>
  </si>
  <si>
    <t>Plantilla de resultados elaborado y remitido al MAP.</t>
  </si>
  <si>
    <t>Una plantilla elaborada y remitida al MAP.</t>
  </si>
  <si>
    <t>Plantilla con resultados de evaluación del desempeño remitida al MAP.</t>
  </si>
  <si>
    <t xml:space="preserve">Elaborar y remitir al MAP el Informe del Proceso de Evaluación del Desempeño para el SISMAP. </t>
  </si>
  <si>
    <t>Informe elaborado  y remitido al MAP sobre los resultados del proceso de evaluación del desempeño.</t>
  </si>
  <si>
    <t>Un informe elaborado y remitido al MAP.</t>
  </si>
  <si>
    <t>Informe del proceso de evaluación del desempeño remitido al MAP.</t>
  </si>
  <si>
    <t>Notificar el inicio del proceso de elaboración de los acuerdos de desempeño del año en curso.</t>
  </si>
  <si>
    <t>Notificación vía correo electrónico del inicio del proceso.</t>
  </si>
  <si>
    <t>Cantidad  de notificaciones realizadas.</t>
  </si>
  <si>
    <t>Notificación del inicio del proceso de elaboración de los acuerdos de desempeño del año en curso realizada.</t>
  </si>
  <si>
    <t>Solicitar a las áreas la remisión de los formularios de acuerdos del desempeño firmados de sus supervisados para el año en curso.</t>
  </si>
  <si>
    <t>Correo eletrónico de recordatorio.</t>
  </si>
  <si>
    <t>Un correo de recordatorio realizado.</t>
  </si>
  <si>
    <t>Recordatorio sobre la remisioón de los acuerdos de desempeño realizada.</t>
  </si>
  <si>
    <t xml:space="preserve">Elaborar y remitir la plantilla de relación de los acuerdos firmados al MAP para el SISMAP. </t>
  </si>
  <si>
    <t>Plantilla de acuerdos elaborado y remitida al MAP.</t>
  </si>
  <si>
    <t>Plantilla con relación de acuerdos elaborada y remitida al MAP.</t>
  </si>
  <si>
    <t>Recordar a los supervisores de área sobre la revisión trimestral de los acuerdos de desempeño de sys supervisados.</t>
  </si>
  <si>
    <t>Correo eletrónico de seguimiento trimestral realizado vía correo eletrónico.</t>
  </si>
  <si>
    <t>Cantidad  de correos eletrónicos de revi</t>
  </si>
  <si>
    <t>Monitoreo trimestral de acuerdos de desempeño realizado.</t>
  </si>
  <si>
    <t>Coordinar Reconocimiento al Desempeño y Liderazgo institucional.</t>
  </si>
  <si>
    <t>Fotos de actividad de reconocimiento / Certificados</t>
  </si>
  <si>
    <t>Una actividad de reconocimiento realizada.</t>
  </si>
  <si>
    <t>Reconocimiento al Desempeño y Liderazgo institucional realizado.</t>
  </si>
  <si>
    <t>Desarrollar el Programa de Cultura Organizacional.</t>
  </si>
  <si>
    <t xml:space="preserve">Realizar promoción trimestral de los valores institucionales. </t>
  </si>
  <si>
    <t>Material promocional, mural, correos electrónicos, cine fórum.</t>
  </si>
  <si>
    <t>Cantidad de actividades de promoción realizadas.</t>
  </si>
  <si>
    <t>RRHH.</t>
  </si>
  <si>
    <t>Promoción de los valores institucionales realizada.</t>
  </si>
  <si>
    <t>Realizar  actividades para la integración y motivación del personal (Conmemoración Día de la Amistad, Mujer, Secretarias, Madres Padres, Actividad de Integración Anual, Navidad, Cumpleaños Mensuales, Apoyo a la Lucha Contra el Cáncer de Mama).</t>
  </si>
  <si>
    <t>Fotos, mural, listado de participantes.</t>
  </si>
  <si>
    <t>Cantidad de actividades realizadas para el fortalecimiento del clima laboral, integración y motivación del personal.</t>
  </si>
  <si>
    <t>RRHH - DE.</t>
  </si>
  <si>
    <t xml:space="preserve">Número actividades de integración y motivación ejecutadas. </t>
  </si>
  <si>
    <t>Medición del Clima Laboral Institucional.</t>
  </si>
  <si>
    <t>Elaborar informe sobre la ejecución del Plan de Mejoras Implementado el año anterior para evidencia del SISMAP.</t>
  </si>
  <si>
    <t>Informe de ejecución del Plan de Mejoras realizado.</t>
  </si>
  <si>
    <t>Un informe de ejecución del Plan de Mejoras elaborado y remitido.</t>
  </si>
  <si>
    <t>RR.HH - MAP.</t>
  </si>
  <si>
    <t>Informe de ejecución del plan de mejoras elaborado y remitido al MAP.</t>
  </si>
  <si>
    <t>Solicitar la aplicación del Sistema de Encuesta de Clima en la Administración Pública (SECAP).</t>
  </si>
  <si>
    <t>Comunicación de solicitud al MAP.</t>
  </si>
  <si>
    <t>Un proceso de medición del Clima Laboral aplicado.</t>
  </si>
  <si>
    <t>Solicitud de aplicación del SECAP al MAP realizada.</t>
  </si>
  <si>
    <t>Suministrar códigos a los colaboradores para la aplicación de la encuesta mediante el SECAP.</t>
  </si>
  <si>
    <t>Correos de notificación al personal.</t>
  </si>
  <si>
    <t>Cantidad de correos eletrónicos al personal.</t>
  </si>
  <si>
    <t>Constancia de entrega de accesos a la plataforma del SECAP.</t>
  </si>
  <si>
    <t>Elaborar el Plan de Mejoras conforme a los resultados arrojados por la encuesta.</t>
  </si>
  <si>
    <t>Plan de Mejoras elaborado y aprobado.</t>
  </si>
  <si>
    <t>Un Plan de Mejoras elaborado y aprobado.</t>
  </si>
  <si>
    <t>Plan de mejora del Clima elaborado y presentado.</t>
  </si>
  <si>
    <t>Ejecutar las actividades contenidas en el Plan de Mejoras del Clima Laboral.</t>
  </si>
  <si>
    <t>Fotos, correos e informes sobre las actividades realizadas.</t>
  </si>
  <si>
    <t>Cantidad actividades del Plan de Mejoras realizadas.</t>
  </si>
  <si>
    <t>Actividades del Plan de Mejoras realizadas.</t>
  </si>
  <si>
    <t>Gestionar los Procesos de Compensación y Beneficios del Personal.</t>
  </si>
  <si>
    <t>Procesar las nóminas mensuales para el pago del salario mensual al personal.</t>
  </si>
  <si>
    <t>Libramientos de pagos.</t>
  </si>
  <si>
    <t>Cantidad de procesos realizados.</t>
  </si>
  <si>
    <t>RRHH-DAyF.</t>
  </si>
  <si>
    <t>Nóminas mensuales procesadas.</t>
  </si>
  <si>
    <t>Procesar las nóminas para el pago de bonificaciones anuales al personal.</t>
  </si>
  <si>
    <t>Nóminas de bonificaciones procesadas.</t>
  </si>
  <si>
    <t>Procesar las nóminas para el pago del salario de navidad del personal activo e inactivo.</t>
  </si>
  <si>
    <t>Nóminas de regalias procesadas.</t>
  </si>
  <si>
    <t>Elaborar informe trimestral sobre los pagos de beneficios laborales del personal inactivo para medir el impacto económico de la rotación del personal y el cumplimiento de los plazos de pago.</t>
  </si>
  <si>
    <t>Infomes semestrales  de beneficios pagados.</t>
  </si>
  <si>
    <t>Cantidad de informes realizados.</t>
  </si>
  <si>
    <t>Informes de pagos de beneficios laborares realizados.</t>
  </si>
  <si>
    <t>Elaborar informe trimestral sobre los pagos realizados de beneficios de Salud y Alimentos para medir el impacto económico de los beneficio otorgados.</t>
  </si>
  <si>
    <t>Informes de pagos de beneficios de de Salud y Alimentos.</t>
  </si>
  <si>
    <t>Reclutamientos y Selección de Personal realizados.</t>
  </si>
  <si>
    <t>Realizar convocatoria interna y externa para ocupar las vacantes concursables, en caso de requerirse.</t>
  </si>
  <si>
    <t>Correos eletrónicos de convocatorias realizadas / Fotos del mural</t>
  </si>
  <si>
    <t>Cantidad de vacantes promocionadas.</t>
  </si>
  <si>
    <t xml:space="preserve">Notificación de vacantes realizadas por vías internas y externas. </t>
  </si>
  <si>
    <t>Seleccionar personal idóneo, realizar concursos y solicitar nombramientos, designaciones según aplique), en caso de requerirse.</t>
  </si>
  <si>
    <t>Concursos realizados, solicitud de nombramientos definitivos y temporales.</t>
  </si>
  <si>
    <t>Cantidad de personal seleccionado con nombramientos o designaciones recibidas.</t>
  </si>
  <si>
    <t>Nombramientos o designaciones solicitadas/ concurso realizado.</t>
  </si>
  <si>
    <t>Solicitar la no objeción del MAP y DIGEPRES para el ingreso del personal seleccionado, en caso de requerirse.</t>
  </si>
  <si>
    <t>Comunicaciones de solicitud al MAP y DIGEPRES.</t>
  </si>
  <si>
    <t>Cantidad de solicitudes realizadas.</t>
  </si>
  <si>
    <t>Solicitudes de No objeción solicitadas al MAP y DIGEPRES.</t>
  </si>
  <si>
    <t>Coordinar y realizar charla de inducción al personal de nuevo ingreso, en caso de requerirse.</t>
  </si>
  <si>
    <t>Certificado de participación en inducción/ fotos.</t>
  </si>
  <si>
    <t>Charlas de inducción al nuevo personal realizadas.</t>
  </si>
  <si>
    <t>Coordinar la evaluación del desempeño del personal finalizado su periodo probatorio, en caso de requerirse.</t>
  </si>
  <si>
    <t>Formulario de evaluación recibido y archivado en expediente.</t>
  </si>
  <si>
    <t>Cantidad de Evaluaciones realizadas.</t>
  </si>
  <si>
    <t>Evaluación del desempeño al personal en periodo probatorio realizada.</t>
  </si>
  <si>
    <t>Gestionar los Procesos de Registro y Control de Personal.</t>
  </si>
  <si>
    <t>Generar y enviar reportes de asistencia y ausentismo semanal.</t>
  </si>
  <si>
    <t>Reportes de asistencia remitidos</t>
  </si>
  <si>
    <t>Cantidad de reportes de asistencia remitidos.</t>
  </si>
  <si>
    <t>Reportes de asistencia remitidos para control del personal.</t>
  </si>
  <si>
    <t>Solicitar el registro del personal en el reloj biométrico.</t>
  </si>
  <si>
    <t>Correos de solicitud para la configuración del reloj de ponche.</t>
  </si>
  <si>
    <t>Cantidad del personal de nuevo ingreso con acceso en registro de ponche.</t>
  </si>
  <si>
    <t>RRHH - TIC</t>
  </si>
  <si>
    <t>Personal de nuevo ingreso con acceso en registro de ponche.</t>
  </si>
  <si>
    <t>Coordinar la elaboración del carnet del personal de nuevo ingreso y en casos de deterioro.</t>
  </si>
  <si>
    <t>Correo para evaluación de carnets deteriorados / Constancia de entrega de carnet.</t>
  </si>
  <si>
    <t>Cantidad de carnets elaborados y entregados.</t>
  </si>
  <si>
    <t>RRHH - DAF</t>
  </si>
  <si>
    <t>Personal de nuevo ingreso con carnets y reposiciones realizadas en casos de deterioro.</t>
  </si>
  <si>
    <t>Digitalizar los expedientes de personal activo e inactivo.</t>
  </si>
  <si>
    <t>Expedientes  activo e inactivo digitalizados.</t>
  </si>
  <si>
    <t>Cantidad de expedientes del personal  activo e inactivo digitalizados.</t>
  </si>
  <si>
    <t>Expedientes del personal  activo e inactivo digitalizados.</t>
  </si>
  <si>
    <t>Implementar el Sistema de Seguridad y Salud en el Trabajo.</t>
  </si>
  <si>
    <t>Convocar reuniones del Comité Mixto de Seguridad y Salud en el trabajo.</t>
  </si>
  <si>
    <t>Minuta de reuniones.</t>
  </si>
  <si>
    <t>Cantidad de reuniones realizadas.</t>
  </si>
  <si>
    <t>RRHH - CMSST</t>
  </si>
  <si>
    <t>Reuniones del CMSST realizadas.</t>
  </si>
  <si>
    <t>Actualizar y socializar la política de Seguridad y Salud en el Trabajo.</t>
  </si>
  <si>
    <t>Politica actualizada y socializada.</t>
  </si>
  <si>
    <t>Una Politica actualizada y socializada.</t>
  </si>
  <si>
    <t>Politica de seguridad y salud en el trabajo actualizada y socializada.</t>
  </si>
  <si>
    <t xml:space="preserve">Desarrollar capacitaciones en materia de salud y trabajo. </t>
  </si>
  <si>
    <t>Lista de participantes, fotos, correos de convocatoria.</t>
  </si>
  <si>
    <t>Cantidad de capacitaciones en materia de salud y trabajo realizadas.</t>
  </si>
  <si>
    <t>Capacitaciones en materia de salud y trabajo realizadas.</t>
  </si>
  <si>
    <t>Coordinar la Evaluación de Riesgos Laborales en la institución por la Administradora de Riesgos Laborales Salud Segura (ARLSS).</t>
  </si>
  <si>
    <t>Informe de la ARLSS sobre los riesgos identificados.</t>
  </si>
  <si>
    <t>Un informe de evaluación recibido.</t>
  </si>
  <si>
    <t>Evaluación de Riesgos Laborales realizada.</t>
  </si>
  <si>
    <t>Presentar propuestas para la adecuación de la planta física de la institución.</t>
  </si>
  <si>
    <t>Correos de solicitud, informes de levantamientos.</t>
  </si>
  <si>
    <t>Una propuesta remitida para la adecuación de la planta física</t>
  </si>
  <si>
    <t>Propuesta para la adecuación de la planta física sometida.</t>
  </si>
  <si>
    <t>Remitir las evidencias al MAP de las acciones realizadas por el Comité de Seguridad para actualización del SISMAP.</t>
  </si>
  <si>
    <t>Informe de implementación de las adecuacines.</t>
  </si>
  <si>
    <t xml:space="preserve">Cantidad de Evidencias remitidas. </t>
  </si>
  <si>
    <t>Evidencias del CMSST remitidas para actualización de SISMAP.</t>
  </si>
  <si>
    <t>Cumplimiento de los indicadores del SISMAP.</t>
  </si>
  <si>
    <t>Completar y remitir al MAP los formularios de diagnóstico sobre la Administración del Sistema de Carrera Administrativa.</t>
  </si>
  <si>
    <t>Formularios y diagnóstico elaborados y remitidos al MAP.</t>
  </si>
  <si>
    <t>Cantidad de formularios elaborados y remitidos al MAP.</t>
  </si>
  <si>
    <t>RRHH</t>
  </si>
  <si>
    <t>Evidencias remitidas para la actualización del indicador 2.1 sobre Administración del Sistema de Carrera Administrativa.</t>
  </si>
  <si>
    <t>Completar y remitir al MAP el formulario sobre la planificación de RR.HH para el próximo año.</t>
  </si>
  <si>
    <t>Formulario elaborado y remitido al MAP.</t>
  </si>
  <si>
    <t>Un formulario elaborado y remitido al MAP.</t>
  </si>
  <si>
    <t>Evidencias remitidas para la actualización del indicador 3.1 sobre Planificación de RR.HH</t>
  </si>
  <si>
    <t>Remisión de certificación de no pagos de beneficios laborales pendientes y evidencias de pago.</t>
  </si>
  <si>
    <t>Comunicación y evidencias remitidas al MAP.</t>
  </si>
  <si>
    <t>Dos certificaciones de no pagos pendientes remitidas.</t>
  </si>
  <si>
    <t>Evidencias remitidas para la actualización del indicador 9.2 sobre Fortalecimiento de las Relaciones Laborales.</t>
  </si>
  <si>
    <t>Reporte trimestral del porcentaje de avance de los indicadores.</t>
  </si>
  <si>
    <t>Reportes elaborado y remitido a la MAE.</t>
  </si>
  <si>
    <t>Cantidad de reportes de avances realizados.</t>
  </si>
  <si>
    <t>Reporte trimestral del SISMAP elaborado.</t>
  </si>
  <si>
    <t>Gestionar el Programa de Pasantías Universitarias.</t>
  </si>
  <si>
    <t>Notificar internamente sobre el inicio del Programa de Pasantías Universitaras para identificar las áreas que requerirán de pasantes.</t>
  </si>
  <si>
    <t>Correo eletrónico de notificación.</t>
  </si>
  <si>
    <t>Una notificación interna realizada.</t>
  </si>
  <si>
    <t>RR-HH</t>
  </si>
  <si>
    <t>Notificación interna del inicio del programa de pasantía realizada.</t>
  </si>
  <si>
    <t>Realizar convocatoria sobre el inicio del Programa de Pasantías Universitaria.</t>
  </si>
  <si>
    <t>Cartas de convocatoria a las universidades Unapec, Unibe, Intec, Pucmm y UASD.</t>
  </si>
  <si>
    <t>Cantidad de convocatorias realizadas.</t>
  </si>
  <si>
    <t>Convocatoria a programa de pasantías realizada.</t>
  </si>
  <si>
    <t>Evaluar las propuestas y/o candidatos recibidos y selección de los pasantes a recibir.</t>
  </si>
  <si>
    <t>Carta de aprobación emitida a las universidades seleccionadas.</t>
  </si>
  <si>
    <t>Cantidad de notificaciones a las universidades.</t>
  </si>
  <si>
    <t>RR-HH- DAyF (DE-PLENO).</t>
  </si>
  <si>
    <t>Pasantes seleccionados/ recibidos en el Programa de Pasantías.</t>
  </si>
  <si>
    <t>Coordinar las adecuaciones internas para el ingreso de los pasantes (solicitud de creación de correos eletrónico, solicitud de adecuación de espacio de trabajo y solicitud de configuración en el sistema de asistencia).</t>
  </si>
  <si>
    <t>Correos eletrónico creado, espacio de trabajo adecuación y configuración creada en el sistema de asistencia.</t>
  </si>
  <si>
    <t>RRHH - TIC - área en donde se realizará la pasantía.</t>
  </si>
  <si>
    <t>Adecuaciones internas para el ingreso del pasante realizada.</t>
  </si>
  <si>
    <t xml:space="preserve">Controlar la asistencia semanal de los pasantes durante el desarrollo del Programa de Pasantías Universitarias. </t>
  </si>
  <si>
    <t xml:space="preserve">Reportes de asistencia semanal/ Certificados de participación en capacitaciones. </t>
  </si>
  <si>
    <t>Cantidad de reportes de asistencia de los pasantes recibidos.</t>
  </si>
  <si>
    <t>RRHH - Área en donde se realizará la pasantía</t>
  </si>
  <si>
    <t>Reportes de asistencia semanal de los pasantes realizada.</t>
  </si>
  <si>
    <t>Remitir formulario de evaluación del pasante a los supervisores de los mismos.</t>
  </si>
  <si>
    <t>Formulario de evaluación.</t>
  </si>
  <si>
    <t>Un formulario de evaluación.</t>
  </si>
  <si>
    <t>Supervisor del área donde se realizó la pasantía.</t>
  </si>
  <si>
    <t>Evaluación del pasante realizado.</t>
  </si>
  <si>
    <t>Aplicar encuesta de satisfación del programa de pasantías a pasantes.</t>
  </si>
  <si>
    <t>Formularios de evaluación de los pasantes.</t>
  </si>
  <si>
    <t>RR-HH - Pasante</t>
  </si>
  <si>
    <t>Evaluación del programa realizada por los pasantes.</t>
  </si>
  <si>
    <t>Planificación estratégica y presupuestaria de la División de RR.HH, realizada.</t>
  </si>
  <si>
    <t>Identificar los temas/acciones que impactan el área de RR.HH tanto en el ámbito estratégico como en el presupuestario para ser incluidos en el POA - RR.HH de 2024.</t>
  </si>
  <si>
    <t>RR.HH.</t>
  </si>
  <si>
    <t xml:space="preserve">Formular POA,  PACC y Presupuesto del area. </t>
  </si>
  <si>
    <t xml:space="preserve">Un POA,  PACC y Presupuesto del area. </t>
  </si>
  <si>
    <t xml:space="preserve">Implementar las actividades descritas en el POA del área. </t>
  </si>
  <si>
    <t xml:space="preserve">1. Que los supervisores de áreas no realicen el levantamiento de las necesidades de capacitación de sus supervisados.                                               2. Que los proveedores de capacitación no programen las capacitaciones en el año o que muevan las fechas de inicio por falta de quórum.                                                           3. Que algunas capacitaciones no finalicen en el trimestre o se extiendan y no se puedan colocar en el informe trimestral. </t>
  </si>
  <si>
    <t xml:space="preserve">1. Que los supervisores de áreas presenten sesgos o prejuicios a la hora de evaluar a sus supervisados.     2. Que los supervisores de áreas no hayan realizado revisiones trimestrales que les sirvan de soporte para la evaluación general del año.       3. Que los resultados de las evaluaciones del desempeño no esten en consonancia con los resultados del POA de la institución.     4. Que los acuerdos de desempeño no tengan bien descritas las metas que deben lograr los supervisados.       </t>
  </si>
  <si>
    <t xml:space="preserve">1. Que el gobierno emita nuevamente las medidas para la racionalización del gasto público.                                                        2. Que se presente nuevamente alguna situación sanitaria a nivel del país o mundial que limite las aglomaraciones de personas. </t>
  </si>
  <si>
    <t xml:space="preserve">1. Que no todos los colaboradores completen la encuesta y no se pueda obtener una medición basada en una muestra representativa del personal.    2. Que la plataforma del SECAP presente inconvenientes tecnológico que retrasen la aplicación de la encuesta. </t>
  </si>
  <si>
    <t xml:space="preserve">1. Que se retracen los pagos de nómina por la tardanza en la asignaciones de presupuesto al principio del año.                                                2. Que haya rotación del personal y la institución no cuente con recursos suficientes para el pago de sus beneficios laborares.                                                                3. Que aumenten las tarifas de los beneficios de salud y alimentos por encima del monto presupuestado por la institución. </t>
  </si>
  <si>
    <t xml:space="preserve">1. Que no haya rotación de personal durante el año en curso y no se realicen reclutamientos de personal.       2. Que se seleccione a un candidato cuya evaluación del período probatorio arroje que no cumple con las expetactivas de la institución.         3. Que nadie resulte ganador de los concursos llevados a cabo por la CDC.                                                    </t>
  </si>
  <si>
    <t xml:space="preserve">1. Que el sistema de registro de asistencia se dañe y no se puedan realizar los reportes automáticos.         2. Que las configuraciones en el sistema de ponche del personal de nuevo ingreso no se realicen en el tiempo requerido.                                  3. Que los proveedores que confeccionan carnets se retracen en la entrega de los mismos. </t>
  </si>
  <si>
    <t xml:space="preserve">1. Que la institución no cuente con recursos para realizar las adecuaciones que requiera la planta fisica.                                                            2. Que los proveedores de capacitaciones en lateria de salud y seguridad laboral no tengan disponibilidad para entrenar a la CDC. </t>
  </si>
  <si>
    <t xml:space="preserve">1. Que no se obtenga la calificación completa en el indicador 2.1 debido a que la institución no realice concursos ni se incentive el ingreso de servidores en el Sistema de Carrera Administrativa.                           2. Que por falta de presupuesto no se cumpla con los plazos para el pago de beneficios laborales al perosnal saliente conforme lo requiere el indicador 9.2.                                                    3. Que el portal del SISMAP pase por un nuevo proceso de adecuación que impida conocer la calificación real de la institución en el mismo. </t>
  </si>
  <si>
    <t>1. Que las universidades no somentan propuestas de pasantes para el Programa de Pasantías de la CDC.                                                         2. Que los pasantes no asistan diariamente en el horario acordado.</t>
  </si>
  <si>
    <t>1. Que durante el año surjan temas o directrices que impacten en la gestión de RRHH y no se hayan contemplado.                                        2. Que  se elabore el presupuesto del área sin un monto que permita hacer frente a nuevas necesidades de cargos o plazas en el año.</t>
  </si>
  <si>
    <t>Un estado social y democrático de derecho, con instituciones que actúan con ética, transparencia y ubicación al servicio de una sociedad….</t>
  </si>
  <si>
    <t>Administración pública eficiente, transparente y orientada a resultados</t>
  </si>
  <si>
    <t>Hacia un estado moderno e institucional</t>
  </si>
  <si>
    <t>Eficientizar la gestión documental (Digitalización de la documentación de la CDC) (1era. Fase).</t>
  </si>
  <si>
    <t>Identificar cotizaciones y propuestas para la adquisición de software para la digitalización de documentos.</t>
  </si>
  <si>
    <t>Informe de recomendación remitido a la DE para revisión y presentación al Pleno de comisionados/correos electrónicos.</t>
  </si>
  <si>
    <t>Cantidad propuestas presentadas de adquisición de software de digitalización de documento</t>
  </si>
  <si>
    <t>TIC - DE - Pleno comisionados.</t>
  </si>
  <si>
    <t>Propuesta presentada para la adquisición del software de la gestión documental.</t>
  </si>
  <si>
    <t>Analizar las propuestas recibidas para recomendar las que mejor se adapten a las necesidades de la CDC.</t>
  </si>
  <si>
    <t>Informe der recomendación de TIC para la adquisición del software de digitalización de documentos</t>
  </si>
  <si>
    <t>Aprobar o no la recomendaciones presentada por TIC para la adquisición del software de digitalización de documentos</t>
  </si>
  <si>
    <t>Aprobación del Pleno para la adquisición del software de digitalización de documentos</t>
  </si>
  <si>
    <t>Elaborar las especificaciones técnicas de los TDR para la adquisición del software de digitalización de documentos</t>
  </si>
  <si>
    <t>Comité de compra - TIC</t>
  </si>
  <si>
    <t>Elaboración de TDR para la adquisición del software de digitalización de documentos</t>
  </si>
  <si>
    <t>Realizar proceso de compra para la adquisición del software de digitalización de documentos</t>
  </si>
  <si>
    <t>Comité de compra</t>
  </si>
  <si>
    <t>Proceso de compras adjudicado para la adquisición e implementación del software de digitalización de documentos</t>
  </si>
  <si>
    <t xml:space="preserve">Implementar el software para digitalización de documentos </t>
  </si>
  <si>
    <t>TIC</t>
  </si>
  <si>
    <t>Software implementado y funcionando para la digitalización de documentos</t>
  </si>
  <si>
    <t xml:space="preserve"> </t>
  </si>
  <si>
    <t>Gestión de las TIC, normas y estándares aplicables a nivel institucional.</t>
  </si>
  <si>
    <t>Cumplir los requerimientos para mantener la certificación NORTIC A2 vigente</t>
  </si>
  <si>
    <t>Política de certificación NORTIC y Carta inicio proceso renovación firmadas y selladas</t>
  </si>
  <si>
    <t>Cantidad de NORTIC renovada</t>
  </si>
  <si>
    <t>TIC.</t>
  </si>
  <si>
    <t xml:space="preserve">Requerimientos para renovación de la NORTIC A2 remitidos a la OGTIC para revisión </t>
  </si>
  <si>
    <t>Adecuar la infraestructura tecnológica de la CDC en el marco de la evaluación de la Normativa NORTIC A2 OGTIC.</t>
  </si>
  <si>
    <t>Trabajos realizados para la adecuación de los lineamientos remitidos por la OGTIC para la renovación de la NORTIC A2</t>
  </si>
  <si>
    <t>Revisión y aplicación de mejora suministrada por la OGTIC para renovación de NORTIC A2</t>
  </si>
  <si>
    <t>Obtener NORTIC A2 colocado en la pagina web de la institución</t>
  </si>
  <si>
    <t>Certificado y sello colocado en pagina web de la CDC</t>
  </si>
  <si>
    <t>Pagina web certificada con la NORTIC A2</t>
  </si>
  <si>
    <t>Gestión del Plan de Mantenimiento de equipos.</t>
  </si>
  <si>
    <t>Evaluar y/o levantar las necesidades de TI que abarca equipos, Software y licencias especiales.</t>
  </si>
  <si>
    <t>Formulario de detección de necesidades elaborado y presentado para aprobación/equipos instalados y en funcionamiento.</t>
  </si>
  <si>
    <t>Una acción ejecutadas del Plan de Mantenimiento de la Infraestructura Tecnológica Institucional.</t>
  </si>
  <si>
    <t>TIC. - DAF - DE</t>
  </si>
  <si>
    <t>Reporte de evaluación del Plan de Mantenimiento de la Infraestructura Tecnológica Institucional</t>
  </si>
  <si>
    <t>Elaborar la propuesta para mejora de los equipos TIC, según la necesidad detectada</t>
  </si>
  <si>
    <t>Elaboración de propuesta para el Plan de Mantenimiento de la Infraestructura Tecnológica Institucional</t>
  </si>
  <si>
    <t>Presentar la propuesta para la mejora de equipos TIC cubrir la necesidad detectada</t>
  </si>
  <si>
    <t>Envió de la propuesta para el Plan de Mantenimiento de la Infraestructura Tecnológica Institucional</t>
  </si>
  <si>
    <t>Dar seguimiento al proceso para la gestión de compra de la mejora de los equipos.</t>
  </si>
  <si>
    <t>Comunicación con DAF para seguimiento del Plan de Mantenimiento de la Infraestructura Tecnológica Institucional</t>
  </si>
  <si>
    <t>Instalar y configurar las mejoras adquiridas.</t>
  </si>
  <si>
    <t xml:space="preserve">Recepción de partes por el suplidor del Plan de Mantenimiento de la Infraestructura Tecnológica Institucional, instalada y configurada en los equipos </t>
  </si>
  <si>
    <t>Soportes técnicos brindados a los usuarios internos de la CDC.</t>
  </si>
  <si>
    <t>Recepción de solicitudes de soporte técnico.</t>
  </si>
  <si>
    <t>Correo electrónico - Solicitud del soporte.</t>
  </si>
  <si>
    <t>40 Soporte brindados en menos de 48 horas por trimestre</t>
  </si>
  <si>
    <t>Verificación de la situación reportada por el usuario sobre el soporte a brindar</t>
  </si>
  <si>
    <t>Brindar soporte conforme los requerimientos/cerrar caso</t>
  </si>
  <si>
    <t>Correo electrónico del cierre del servicio remitido al usuario.</t>
  </si>
  <si>
    <t>Solución de la situación reportada en el menor del tiempo establecido</t>
  </si>
  <si>
    <t>Registro del soporte solicitado y brindado a los usuarios</t>
  </si>
  <si>
    <t>Reporte de soportes técnicos brindados.</t>
  </si>
  <si>
    <t>Registrar solicitud en la matriz de registro de requerimientos informáticos</t>
  </si>
  <si>
    <t xml:space="preserve">Solicitar retroalimentación del usuario sobre el servicio brindado. </t>
  </si>
  <si>
    <t>Correo electrónico / Verbal</t>
  </si>
  <si>
    <t>Envió por correo o informar de manera verdal al usuario sobre la solución brindada</t>
  </si>
  <si>
    <t>Adquisición de servidores</t>
  </si>
  <si>
    <t>Identificar cotizaciones y propuestas para la adquisición de servidor para backup y el SAT</t>
  </si>
  <si>
    <t>Informe de recomendación remitido a la DE para su revisión y presentación al Pleno de comisionados/Correo electrónico</t>
  </si>
  <si>
    <t>Dos propuestas presentadas</t>
  </si>
  <si>
    <t>TIC-DAyF.</t>
  </si>
  <si>
    <t>Presentación de Cotizaciones  para la adquisición de servidor para backup y el SAT</t>
  </si>
  <si>
    <t>Revisar y analizar las propuestas recibidas para identificar y recomendar la o las que mejor se adapten a las necesidades de la CDC.</t>
  </si>
  <si>
    <t>Evaluaciones de las cotizaciones presentadas  para la adquisición de servidor para backup y el SAT</t>
  </si>
  <si>
    <t xml:space="preserve">Presentar recomendaciones de TIC para toma de decisión del Pleno de Comisionados. </t>
  </si>
  <si>
    <t xml:space="preserve">Presentación de informe para tomas de decisión para la adquisición de servidor para backup y el SAT </t>
  </si>
  <si>
    <t xml:space="preserve">Elaborar las especificaciones técnicas de los TDR  para para la adquisición de servidor para backup y el SAT </t>
  </si>
  <si>
    <t xml:space="preserve">Elaboración de TDR para la adquisición de servidor para backup y el SAT </t>
  </si>
  <si>
    <t xml:space="preserve">Realizar proceso de compra para para la adquisición de servidor para backup y el SAT </t>
  </si>
  <si>
    <t xml:space="preserve">Proceso de compras adjudicado para para la adquisición de servidor para backup y el SAT </t>
  </si>
  <si>
    <t xml:space="preserve">Implementar y puesta en funcionamiento de los servidores para backup y el SAT </t>
  </si>
  <si>
    <t xml:space="preserve">Puesta en funcionamiento de los servidores para backup y el SAT </t>
  </si>
  <si>
    <t>Mantenimiento del dominio institucional.</t>
  </si>
  <si>
    <t>Monitorear el vencimiento del dominio y correo institucional.</t>
  </si>
  <si>
    <t>Correo electrónico.</t>
  </si>
  <si>
    <t>Una Renovación de dominio y correo realizada.</t>
  </si>
  <si>
    <t>Revisión de fecha de vencimiento del dominio y correo institucional.</t>
  </si>
  <si>
    <t>Gestionar con proveedor la renovación del dominio y correo institucional.</t>
  </si>
  <si>
    <t>solicitud de cotización del dominio y correo institucional.</t>
  </si>
  <si>
    <t>Revisar y aprobar la propuesta para la renovación de dominio y correo institucional.</t>
  </si>
  <si>
    <t>Reunión para fines de aprobación del dominio y correo institucional.</t>
  </si>
  <si>
    <t>Dar seguimiento a las áreas encargada de la gestionar orden de compras para renovación de dominio y correo institucional.</t>
  </si>
  <si>
    <t>Orden de compra.</t>
  </si>
  <si>
    <t>Emisión de orden de compra para renovación del dominio y correo institucional.</t>
  </si>
  <si>
    <t xml:space="preserve">Gestionar la continuidad y funcionamiento del dominio y los correos institucionales. </t>
  </si>
  <si>
    <t>Gestión de Contrato con proveedor del servicio para renovación del dominio y correo institucional.</t>
  </si>
  <si>
    <t>Gestión de Mantenimientos Preventivos de la infraestructura Tecnológica.</t>
  </si>
  <si>
    <t>Levantar las necesidades de mantenimiento de los equipos tecnológicos y elaborar la matriz de planificación.</t>
  </si>
  <si>
    <t>Mantenimientos preventivos realizados</t>
  </si>
  <si>
    <t>TIC. - DE - DAF</t>
  </si>
  <si>
    <t>Verificación de los servidores en su funcionamiento para mantenimiento preventivo del mismo</t>
  </si>
  <si>
    <t>Elaborar matriz de planificación de los mantenimientos preventivos a realizar durante el periodo (1 por trimestre).</t>
  </si>
  <si>
    <t>Matriz de planificación de los mantenimientos a realizar/Matriz de mantenimientos realizados/evaluación del usuario realizada. Informes trimestrales elaborados.</t>
  </si>
  <si>
    <t>registrar en la matriz los hallazgos encontrados después de la verificación del mantenimiento preventivo de los servidores</t>
  </si>
  <si>
    <t>Realizar mantenimientos a los equipos tecnológicos de los usuarios internos.</t>
  </si>
  <si>
    <t>Realizar compra de necesarias para ser aplicados a equipos verificados en el mantenimiento</t>
  </si>
  <si>
    <t>Evaluar el funcionamiento del equipo después del mantenimiento realizado y la satisfacción del usuario.</t>
  </si>
  <si>
    <t>Aplicación y verificación de los ajustes realizados a los equipos sometidos a mantenimiento</t>
  </si>
  <si>
    <t>Documentar los mantenimientos realizados. (un informe por trimestre).</t>
  </si>
  <si>
    <t xml:space="preserve">Realizar reporte sobre hallazgo encontrados y presentación de la soluciones realizada a los equipos </t>
  </si>
  <si>
    <t>Presentar proyecto para la mejorara de la infraestructura de redes y telecomunicaciones de la CDC (1era. Fase)</t>
  </si>
  <si>
    <t>Actualizar propuesta e identificar cotizaciones para la adquisición de la central telefónica y redes de datos .</t>
  </si>
  <si>
    <t>Proyecto para la actualización de la central telefónica presentada a la DE para revisión y presentación al Pleno de comisionados.</t>
  </si>
  <si>
    <t>Propuesta presentadas para la actualización de la central telefónica presentada.</t>
  </si>
  <si>
    <t>Presentación de cotizaciones para la adquisición de la central telefónica y redes de datos.</t>
  </si>
  <si>
    <t xml:space="preserve">  </t>
  </si>
  <si>
    <t xml:space="preserve">Revisar y analizar las propuestas recibidas para identificar y recomendar la/las que mejor se adapten a las necesidades de la CDC. </t>
  </si>
  <si>
    <t>Evaluaciones de las cotizaciones para la adquisición de la central telefónica y redes de datos.</t>
  </si>
  <si>
    <t>Informe presentado por TIC  para la adquisición de la central telefónica y redes de datos.</t>
  </si>
  <si>
    <t>Elaborar las especificaciones técnicas de los TDR  para 1ra fase para la actualización de la Central Telefónica</t>
  </si>
  <si>
    <t>Elaboración de TDR para 1ra fase para la actualización de la Central Telefónica</t>
  </si>
  <si>
    <t>Realizar proceso de compra  para 1ra fase para la actualización de la Central Telefónica</t>
  </si>
  <si>
    <t>Proceso de compras adjudicado para 1ra fase para la actualización de la Central Telefónica</t>
  </si>
  <si>
    <t>Implementar y puesta en funcionamiento  de la 1ra fase de la Central Telefónica</t>
  </si>
  <si>
    <t>Software implementado para 1ra fase de la Central Telefónica</t>
  </si>
  <si>
    <t>Inicio de proyecto para la adquisición de la central telefónica para la institución</t>
  </si>
  <si>
    <t>Reunión de aprobación TDR para la adquisición de la central telefónica y redes de datos.</t>
  </si>
  <si>
    <t xml:space="preserve">Tramitar la Seguridad Tecnológica Institucional </t>
  </si>
  <si>
    <t>Monitorear el vencimiento de las licencias tecnológicas (firewall WatchGard - Mcafee Endpoint).</t>
  </si>
  <si>
    <t>Dos renovaciones de licencias se la seguridad tecnológica de la institución</t>
  </si>
  <si>
    <t>Presentación de Cotizaciones para actualización de seguridad tecnológica de la institución</t>
  </si>
  <si>
    <t>Dar seguimiento al área encargada de la gestión de compras.</t>
  </si>
  <si>
    <t>DAF - Comité de Compras - TIC.</t>
  </si>
  <si>
    <t>Emisión de orden de compra para actualización de seguridad tecnológica de la institución</t>
  </si>
  <si>
    <t xml:space="preserve">Gestionar la continuidad y funcionamiento del dominio. </t>
  </si>
  <si>
    <t xml:space="preserve">Revisión de proceso de Licencias de seguridad tecnológica aplicada en los equipos </t>
  </si>
  <si>
    <t>Planificación estratégica y presupuestaria de la División de TIC</t>
  </si>
  <si>
    <t>Identificar los temas/acciones que impactan el área de TIC tanto en el ámbito estratégico como en el presupuestario para ser incluidos en el POA - TIC de 2024.</t>
  </si>
  <si>
    <t>TIC - PyD - DE - Pleno de Comisionados.</t>
  </si>
  <si>
    <t>DIVISIÓN DE TECNOLOGÍA DE LA INFORMACIÓN Y COMUNIACIONES (TIC)</t>
  </si>
  <si>
    <t>Presupuesto y aprobación de proyecto</t>
  </si>
  <si>
    <t>Falta de presupuesto</t>
  </si>
  <si>
    <t>Falta de  presupuesto</t>
  </si>
  <si>
    <t>Sub-portal de Transparencia institucional actualizado.</t>
  </si>
  <si>
    <t>Dar seguimiento a las áreas para el suministro de las informaciones requeridas, en el plazo correspondiente.</t>
  </si>
  <si>
    <t>Correos electrónicos de solicitud remitidos a las áreas, correos  electrónicos de seguimiento, número de actualizaciones realizadas al Portal de Transparencia, correos remititos y recibidos de la DIGEIG, Evaluación de la página del SAIP, Reporte digital de calificaciones.</t>
  </si>
  <si>
    <t>Calificación institucional del indicador de Transparencia Institucional.</t>
  </si>
  <si>
    <t>RAI - Encargados de área.</t>
  </si>
  <si>
    <t>Número de reportes sobre cumplimiento de suministros de información, según plazos establecidos.</t>
  </si>
  <si>
    <t>Cargar las informaciones en el Portal de Transparencia de la CDC conforme las disposiciones de la DIGEIG.</t>
  </si>
  <si>
    <t>Número de reportes sobre cumplimiento de subir información al Portal de TRansparencia, según plazos establecidos.</t>
  </si>
  <si>
    <t>Verificar y recopilar mensualmente las evaluaciones y calificaciones realizadas y obtenidas por el portal de transparencia.</t>
  </si>
  <si>
    <t>Seguimiento virtual y archivo  de documentos.</t>
  </si>
  <si>
    <t>Socializar mensualmente con la DE las evaluaciones realizadas y calificaciones obtenidas en el Portal de Transparencia.</t>
  </si>
  <si>
    <t>Correo electrónico remitido a la DE/ _Reporte de evaluación mensual del portal de transparencia</t>
  </si>
  <si>
    <t>Correo electrónico de socialización del reporte de evaluación mensual del portal de transparencia</t>
  </si>
  <si>
    <t>Tramitar las solicitudes de Información realizadas por los ciudadanos</t>
  </si>
  <si>
    <t>Tramitar las solicitudes de información de la ciudadanía con el área de competencia para dar respuesta oportuna.</t>
  </si>
  <si>
    <t xml:space="preserve">Correos electrónicos de solicitud remitidos a las áreas, correos  electrónicos de seguimiento, número de actualizaciones realizadas al Portal de Transparencia, correos remititos y recibidos de la DIGEIG, Evaluación de la página del SAIP, Reporte digital </t>
  </si>
  <si>
    <t>Cantidad de solicitudes de información atendidas en el plazo establecido</t>
  </si>
  <si>
    <r>
      <rPr>
        <sz val="11"/>
        <color rgb="FFFF0000"/>
        <rFont val="Calibri"/>
        <family val="2"/>
        <scheme val="minor"/>
      </rPr>
      <t xml:space="preserve"> </t>
    </r>
    <r>
      <rPr>
        <sz val="11"/>
        <rFont val="Calibri"/>
        <family val="2"/>
        <scheme val="minor"/>
      </rPr>
      <t>Número de solicitudes de Información presentada por los ciudadanos tramitadas a los departamentos.</t>
    </r>
  </si>
  <si>
    <t>Dar seguimiento a las áreas responsables de emitir la información solicitada.</t>
  </si>
  <si>
    <t>Correos electrónicos.</t>
  </si>
  <si>
    <t xml:space="preserve">Dar respuesta a las solicitudes de información requeridas por los usuarios, via portal SAIP, correo, presencial, telefònica y otras vias, en el plazo correspondiente. </t>
  </si>
  <si>
    <t>Reporte de solicitudes de salida (respuesta) de información, según via solicitada.</t>
  </si>
  <si>
    <t>Socializar mensualmente con la DE un resumen o estadisticas de las solicitudes atendidas.</t>
  </si>
  <si>
    <t>Reporte Ejecutivo acerca de las solicitudes recibidas.</t>
  </si>
  <si>
    <t>Elaboración Revista Digital sobre temas de Acceso a la Información Pública</t>
  </si>
  <si>
    <t>Levantamiento de la información</t>
  </si>
  <si>
    <t xml:space="preserve">Revista digital elaborada </t>
  </si>
  <si>
    <t>Cantidad de revista socializadas sobre temas relativos a  Acceso a la Información Pública.</t>
  </si>
  <si>
    <t>RAI-Dirección Ejecutiva</t>
  </si>
  <si>
    <t>Revista digital socializada con los grupos de interés.</t>
  </si>
  <si>
    <t>Revisión y aprobación de información</t>
  </si>
  <si>
    <t>Diseño de la Revista Digital</t>
  </si>
  <si>
    <t>Aprobación del diseño</t>
  </si>
  <si>
    <t>Socialización de la Revista</t>
  </si>
  <si>
    <t>Atención al ciudadano mediante Línea 311.</t>
  </si>
  <si>
    <t>Recepción, validación, análisis y tramitación de las solicitudes recibidas mediante el Sistema 311.</t>
  </si>
  <si>
    <t>Reporte de quejas o sugerncias realizadas via 3-1-1</t>
  </si>
  <si>
    <t>Cantidad de quejas o sugerencias atendidas en el plazo reglamentario.</t>
  </si>
  <si>
    <t>Correos y cierre de la solicitud por ante la plataforma 3-1-1.</t>
  </si>
  <si>
    <t>Registrar un levantamiento sobre los casos de denuncia, reclamaciones, quejas y sugerencias presentados, según área correspondiente.</t>
  </si>
  <si>
    <t>Informe de remisión sobre denuncias y/o sugerencias.</t>
  </si>
  <si>
    <t>Remitir las quejas, denuncias y sugerencias a la unidad correspondiente.</t>
  </si>
  <si>
    <t>Correos.</t>
  </si>
  <si>
    <t>Canalizar con el área correspondiente, la respuesta en el plazo establecido, a las quejas y denuncias recibidas.</t>
  </si>
  <si>
    <t>Informe de evaluación sobre la Línea 311.</t>
  </si>
  <si>
    <t>Reporte Ejecutivo acerca de las solicitudes recibidas a través de Línea 311..</t>
  </si>
  <si>
    <t>Planificación estratégica y presupuestaria del área.</t>
  </si>
  <si>
    <t>Identificar los temas/acciones que impactan el área de OAI tanto en el ámbito estratégico como en el presupuestario para ser incluidos en el POA - OAI de 2024.</t>
  </si>
  <si>
    <t>RAI - PyD - DE - Pleno de Comisionados.</t>
  </si>
  <si>
    <r>
      <t xml:space="preserve">
1</t>
    </r>
    <r>
      <rPr>
        <sz val="11"/>
        <color rgb="FFFF0000"/>
        <rFont val="Calibri"/>
        <family val="2"/>
        <scheme val="minor"/>
      </rPr>
      <t xml:space="preserve">  </t>
    </r>
  </si>
  <si>
    <t xml:space="preserve">0
</t>
  </si>
  <si>
    <t>RESPONSABLE DE ACCESO A LA INFORMACIÓN  (RAI)</t>
  </si>
  <si>
    <r>
      <t xml:space="preserve">No entrega a  tiempo de los documentos requeridos a los departamentos </t>
    </r>
    <r>
      <rPr>
        <sz val="11"/>
        <color rgb="FFFF0000"/>
        <rFont val="Calibri"/>
        <family val="2"/>
        <scheme val="minor"/>
      </rPr>
      <t xml:space="preserve"> </t>
    </r>
  </si>
  <si>
    <t>Si no llegan a tiempo las evaluaciones de parte de la DIGEIG</t>
  </si>
  <si>
    <t xml:space="preserve"> Que no recibamos  solicitudes de información requeridas por los usuarios, via SAIP, correo, presencial, telefònica y otras vias, en el plazo correspondienteue </t>
  </si>
  <si>
    <t>Falta de información relevante para comunicar</t>
  </si>
  <si>
    <t>Que no se reciban solicitudes por la plataforma del 3-1-1</t>
  </si>
  <si>
    <t xml:space="preserve">No recibir a tiempo la informacionrequerida a los dpartamentos </t>
  </si>
  <si>
    <t>Que la actividad no coincida con alguna charla previa a los colaboradores sobre el tema</t>
  </si>
  <si>
    <t>Impulsar la calidad y la efectividad de los servicios internos a través del fortalecimiento de la gestión, el desarrollo institucional y la mejora continua, promoviendo la cultura de una administración moderna y eficiente que actue con ética, transparencia, rendición de cuentas y orientada a resultados.</t>
  </si>
  <si>
    <t>Monitoreo y evaluación del Plan Operativo Anual 2023</t>
  </si>
  <si>
    <t>Actualizar las herramientas de monitoreo y evaluación del POA y remitir a la áreas.</t>
  </si>
  <si>
    <t>Matrices de monitoreo actualizadas y remitidas a las áreas.</t>
  </si>
  <si>
    <t>Revisar las matrices de monitoreo y evaluación recibidas, y validar las evidencias de ejecución presentadas.</t>
  </si>
  <si>
    <t>Matrices de monitoreo a la ejecución POA remitidas por las áreas - Informes trimestrales publicados en el sub-portal de transparencia de la página web de la CDC.</t>
  </si>
  <si>
    <t xml:space="preserve">Cantidad de informes de monitoreo y evaluación </t>
  </si>
  <si>
    <t>PyD - encargados de áreas - DE - Pleno de Comisionados - RAI.</t>
  </si>
  <si>
    <t>Matrices de monitoreo revisadas y corregidas</t>
  </si>
  <si>
    <t>Remitir las obsevaciones a los encargados, si aplica.</t>
  </si>
  <si>
    <t>Observaciones realizadas a las matrices de monitoreoa de las áreas</t>
  </si>
  <si>
    <t>Socializar el resultado de la revisión con las áreas.</t>
  </si>
  <si>
    <t>Socializaciones del informe trimestral de monitoreo POA realizadas</t>
  </si>
  <si>
    <t>Elaborar el informe trimestral de ejecución POA del trimestre correspondiente.</t>
  </si>
  <si>
    <t>Informe de ejecución trimestral elaborador y aprobado.</t>
  </si>
  <si>
    <t>Remitir el informe de ejecución del POA al (la) RAI para carga en el Sub portal de Transparencia Gubernamental.</t>
  </si>
  <si>
    <t xml:space="preserve">Informes remitidos para carga en el sub-portal de transparencia </t>
  </si>
  <si>
    <t>Plan Operativo Anual (POA) CDC 2024.</t>
  </si>
  <si>
    <t>Solicitar las propuestas de los planes operativos de las áreas/departamentos.</t>
  </si>
  <si>
    <t>Matrices de formulación POA 2024 por área, elaboradas - POA CDC 2024 colgado en el sub-portal de transparencia de la página web de la CDC.</t>
  </si>
  <si>
    <t>Cantidad de planes operativos.</t>
  </si>
  <si>
    <t>PyD - encargados de áreas - Pleno de Comisionados - DE - RAI</t>
  </si>
  <si>
    <t>Solicitudes de propuestas POA realizadas a las áreas</t>
  </si>
  <si>
    <t>Revisar y corregir los planes recibidos de cada área/departamento.</t>
  </si>
  <si>
    <t>Planes operativos revisados y corregidos</t>
  </si>
  <si>
    <t>Enviar observaciones a los encargados de áreas/departamentos, si aplica.</t>
  </si>
  <si>
    <t>Observaciones realizadas a los planes operativos remitidas a las áreas</t>
  </si>
  <si>
    <t>Consolidar en un solo documento los POAs corregidos de cada departamento.</t>
  </si>
  <si>
    <t>POA CDC consolidado</t>
  </si>
  <si>
    <t>Remitir POA consolidado para revisión y aprobación Dirección Ejecutiva (DE) /Pleno de Comisionados.</t>
  </si>
  <si>
    <t>POA CDC consolidado remitido a la DE para revisión del Pleno</t>
  </si>
  <si>
    <t>Socializar POA aprobado con los encargados.</t>
  </si>
  <si>
    <t>Socialización del POA aprobado realizada</t>
  </si>
  <si>
    <t>Remitir el POA al RAI a Ia para carga en el sub-portal de transparencia.</t>
  </si>
  <si>
    <t>POA CDC aprobado y socializado remitido para la carga en el sub-portal de transparencia</t>
  </si>
  <si>
    <t>Informes semestrales de rendición de cuentas.</t>
  </si>
  <si>
    <t xml:space="preserve">Solicitar a las áreas las informaciones correspondientes para la elaboración del informe semestral </t>
  </si>
  <si>
    <t>Informes semestrales de rendición de cuentas elaborados y aprobados.</t>
  </si>
  <si>
    <t>Cantidad de informes de rendición de cuentas elaborados</t>
  </si>
  <si>
    <t>PyD- DE - PLENO.</t>
  </si>
  <si>
    <t>Solicitudes de información para la elaboración del informe semestral realizadas</t>
  </si>
  <si>
    <t>Revisar y corregir las informaciones suministradas.</t>
  </si>
  <si>
    <t>Revisiones y correcciones a las informaciones para la elaboración del informe semestral realizadas</t>
  </si>
  <si>
    <t>Observaciones realizadas a las informaciones remitidas por las áreas</t>
  </si>
  <si>
    <t>Elaborar el informe semestral de rendición de cuentas.</t>
  </si>
  <si>
    <t xml:space="preserve">Informe de Rendición de Cuentas </t>
  </si>
  <si>
    <t>Remitir el informe para revisión y aprobación a la Dirección Ejecutiva /Pleno de Comisionados.</t>
  </si>
  <si>
    <t>Informe de Rendición de Cuentas remtido para aprobación del Pleno</t>
  </si>
  <si>
    <t>Colgar el informe aprobado en la plataforma SAMI.</t>
  </si>
  <si>
    <t xml:space="preserve">Informe de Rendición de Cuenas colgado en la Plataforma SAMI </t>
  </si>
  <si>
    <t>Socializar el informe aprobado con los encargados.</t>
  </si>
  <si>
    <t>Informe de Rendición de Cuenas remitido y socializado con los encargados de áreas</t>
  </si>
  <si>
    <t>Remitir el informe al RAI para carga en el Sub portal de Transparencia Gubernamental.</t>
  </si>
  <si>
    <t>Informe remitido a la OAI para la carga en el sub-portal transparencia</t>
  </si>
  <si>
    <t>Memoria de Rendición de Cuentas Anual 2023.</t>
  </si>
  <si>
    <t xml:space="preserve">Solicitar las informaciones a las áreas para la elaboración de la Memoria de Rendición de Cuentas </t>
  </si>
  <si>
    <t>Memoria cargada en el SAMI - Memoria colgada en el sub-portal de transparencia de la pagina web de la CDC.</t>
  </si>
  <si>
    <t>Cantidad de memorias de Rendición de Cuentas elaborada.</t>
  </si>
  <si>
    <t>Informaciones solicitadas a las áreas para la elaboración de la Memoria de Rendición de Cuentas realizada</t>
  </si>
  <si>
    <t>Revisiones y correcciones las informaciones a las áreas para la elaboración de la Memoria de Rendición de Cuentas realizadas</t>
  </si>
  <si>
    <t>Observaciones realizadas a las informaciones remitidas por las áreas para la elaboración de la Memoria de Rendición de Cuentas remitidas</t>
  </si>
  <si>
    <t>Elaborar la memoria de rendición de cuentas.</t>
  </si>
  <si>
    <t>Memoria de Rendición de Cuentas  elaborada</t>
  </si>
  <si>
    <t>Remitir la memoria para revisión y aprobación a la Dirección Ejecutiva /Pleno de Comisionados.</t>
  </si>
  <si>
    <t>Memoria de Rendición de Cuenta remitida para aprobación del Pleno</t>
  </si>
  <si>
    <t>Colgar la memoria de rendición de cuentas aprobada en la plataforma SAMI.</t>
  </si>
  <si>
    <t>Memoria de Rendición de Cuenta colgada en el SAMI</t>
  </si>
  <si>
    <t>Socializar la memoria aprobada con los encargados.</t>
  </si>
  <si>
    <t>Memoria de Rendición de Cuenta final remitida y socializada con los encargados de área</t>
  </si>
  <si>
    <t>Memoria remitida al RAI para la carga en el sub-portal transparencia</t>
  </si>
  <si>
    <t>Actualización de autoevaluación CAF y plan de mejora</t>
  </si>
  <si>
    <t>Revisar la Guía de Autodiagnóstico del año anterior.</t>
  </si>
  <si>
    <t>Guía autodiagnóstico CAF 2023 completada - Plan de Mejora Institucional 2024 elaborado - Informes de autoevalución CAF - Informe de implementación del Plan de Mejora 2023 elaborado</t>
  </si>
  <si>
    <t>Cantidad de autoevaluaciones institucional realizadas</t>
  </si>
  <si>
    <t>Comité Institucional de Calidad (CIC).</t>
  </si>
  <si>
    <t>Guia de autodiagnóstico institucional completada</t>
  </si>
  <si>
    <t>Actualizar la Guía conforme la implementación del Plan de Mejora 2023.</t>
  </si>
  <si>
    <t>Guia de autodiagnóstico institucional actualizada</t>
  </si>
  <si>
    <t>Elaborar el informe de autoevaluación CAF.</t>
  </si>
  <si>
    <t>Informe de autoevaluación elaborado</t>
  </si>
  <si>
    <t>Remitir al MAP la guía de autodiagnóstico actualizada y el informe elaborado.</t>
  </si>
  <si>
    <t>Guia de autodiagnóstico e informe de autoevaluación remitidos al MAP para validación.</t>
  </si>
  <si>
    <t>Firmar el Acuerdo de Desempeño Institucional (EDI)</t>
  </si>
  <si>
    <t>Acuerdo de Desempeño Institucional firmado por la Máxima Autoridad de la CDC</t>
  </si>
  <si>
    <t>Elaborar el Plan de Mejora Institucional CAF 2024.</t>
  </si>
  <si>
    <t xml:space="preserve">Plan de mejora Institucional CAF 2024 elaborado </t>
  </si>
  <si>
    <t>Remitir plan de mejora institucional 2024 para la carga en el SISMAP.</t>
  </si>
  <si>
    <t>Plan de mejora Institucional CAF 2024 aprobado y remitido al MAP para validación en el SISMAP</t>
  </si>
  <si>
    <t>Dar seguimiento a la carga de las evidencias CAF en el SISMAP.</t>
  </si>
  <si>
    <t>Reporte de las evidencias validada y cargadas en el SISMAP por el MAP</t>
  </si>
  <si>
    <t>Coodinar y dar seguimiento a la implementación del Plan de Mejora CAF 2023.</t>
  </si>
  <si>
    <t>Informe de implementación del Plan de Mejora CAF 2023 elaborado y remitido al MAP para validación.</t>
  </si>
  <si>
    <t>Procedimientos institucional documentados y actualizados</t>
  </si>
  <si>
    <t>Realizar reunión con las áreas para la revision de los procedimientos</t>
  </si>
  <si>
    <t>Minuta de reunión /Listado de participantes.</t>
  </si>
  <si>
    <t>Cantidad de politicas y procedimientos del manual actualizados</t>
  </si>
  <si>
    <t>UPyD-Todas las áreas (DE-PLENO)</t>
  </si>
  <si>
    <t>Minuta de revisión de procedimientos realizadas con las áreas</t>
  </si>
  <si>
    <t xml:space="preserve">Revisar las propuestas de modificación de las políticas y procedimientos de las áreas </t>
  </si>
  <si>
    <t>Fomularios de control de cambios de la información documentada remitidos por las áreas.</t>
  </si>
  <si>
    <t>Propuestas de modificación de las políticas y procedimientos de las áreas revisadas</t>
  </si>
  <si>
    <t>Presentar a la DE las propuestas de modificación de las politicas y procedimientos remitidas por las áreas .</t>
  </si>
  <si>
    <t>Matriz con las propuestas de modificación.</t>
  </si>
  <si>
    <t>Matriz con las propuestas de modificación de los procedimientos presentada a la DE</t>
  </si>
  <si>
    <t>Elaborar listado de procedimientos a modificar y remitir a las áreas</t>
  </si>
  <si>
    <t>Listado de procedimientos a actualizar</t>
  </si>
  <si>
    <t>Listado de procedimientos a modificar elaborado y remitido a las áreas</t>
  </si>
  <si>
    <t>Realizar las socializaciones de los procedimientos documentados</t>
  </si>
  <si>
    <t xml:space="preserve">Listado de participantes </t>
  </si>
  <si>
    <t xml:space="preserve">Socialización de las politicas y procedimientos actualizadas </t>
  </si>
  <si>
    <t>Metodologia de Valoración de Riesgos</t>
  </si>
  <si>
    <t>Elaborar Matrices de identificación de riesgos.</t>
  </si>
  <si>
    <t>Matriz elaborada.</t>
  </si>
  <si>
    <t xml:space="preserve">Cantidad de áreas con matrices de riesgos elaboradas </t>
  </si>
  <si>
    <t>UPyD-Comité de Riesgo.</t>
  </si>
  <si>
    <t>Matrices de riesgos elaboradas por áreas</t>
  </si>
  <si>
    <t>Remitir matrices de riesgo a cada una de las áreas.</t>
  </si>
  <si>
    <t>Correo electrónico de remisión matrices a las áreas.</t>
  </si>
  <si>
    <t>Matrices de riesgos remitidas a las áreas</t>
  </si>
  <si>
    <t>Recopilación y revisión de las matrices completadas por las áreas</t>
  </si>
  <si>
    <t>Matrices con los riesgos identificados y acciones de mitigación por cada área.</t>
  </si>
  <si>
    <t>Matrices riesgos remitidas por las áreas revisadas</t>
  </si>
  <si>
    <t>Elaborar Plan de Gestión de Riesgos.</t>
  </si>
  <si>
    <t>Plan elaborado y socializado.</t>
  </si>
  <si>
    <t>Plan de Gestión de riesgos elaborado</t>
  </si>
  <si>
    <t>Elaborar y remitir informe de implementación del Plan de Mitigación de Riesgos.</t>
  </si>
  <si>
    <t>Informe de seguimiento a la implementación de mitigación de riesgos/seguimiento POA elaborado.</t>
  </si>
  <si>
    <t>Informe del plan de mitigación de riesgos elaborado</t>
  </si>
  <si>
    <t>Certificación del Sistema de Gestión de Calidad, ISO 9001:2015</t>
  </si>
  <si>
    <t>Realizar reunión con las áreas para notificar el inicio de la implementación ISO 9001-2015</t>
  </si>
  <si>
    <t>Informe de avances del plan de implementación ISO 9001:2015, 
Certificación ISO 9001:2015.</t>
  </si>
  <si>
    <t>Cantidad de procedimientos actualizados en el marco de los requerimientos de la ISO 9001 - 2015</t>
  </si>
  <si>
    <t>Todas las áreas de la CDC.</t>
  </si>
  <si>
    <t xml:space="preserve">Minutas de reunión para la notificación del inicio de implementación de ISO 9001-2015 </t>
  </si>
  <si>
    <t>Documentar los procedimientos vigentes</t>
  </si>
  <si>
    <t>Procedimientos documentados</t>
  </si>
  <si>
    <t xml:space="preserve">Sensibilizar y comunicar a los colaboradores sobre la Norma ISO 9001:2015. </t>
  </si>
  <si>
    <t>Senzibilización sobre la implementación ISO realizada</t>
  </si>
  <si>
    <t>Realizar revisión por la DE.</t>
  </si>
  <si>
    <t>Documentos revisados</t>
  </si>
  <si>
    <t>Realizar auditorías internas.</t>
  </si>
  <si>
    <t>Cantidad de áreas certificadas con ISO 9001 - 2015</t>
  </si>
  <si>
    <t>Informe de auditoria de cumplimiento ISO 9001 elaborado</t>
  </si>
  <si>
    <t>Implementar mejoras en base a los resultados de la auditoría interna.</t>
  </si>
  <si>
    <t>Informe sobre la implementación de mejoras implementadas</t>
  </si>
  <si>
    <t>Contratar empresa certificadora.</t>
  </si>
  <si>
    <t>Contrato para la implementación firmados</t>
  </si>
  <si>
    <t xml:space="preserve">Obtener certificación. </t>
  </si>
  <si>
    <t>Áreas de la CDC certificadas ISO 9001-2015</t>
  </si>
  <si>
    <t xml:space="preserve">Auditoría de seguimiento por la empresa certificadora. </t>
  </si>
  <si>
    <t xml:space="preserve">Informe de auditoria de seguimiento del cumplimiento ISO 9001 </t>
  </si>
  <si>
    <t xml:space="preserve">Seguimiento Carta Compromiso </t>
  </si>
  <si>
    <t>Remitir los requerimientos al MAP para fines de aprobación</t>
  </si>
  <si>
    <t>Comunicación solicitud de aprobación CCC-CDC, Brochur diagramación CCC-CDC, publicaciones socialización CCC-CDC, actividad de lanzamiento</t>
  </si>
  <si>
    <t>Cantidad de Cartga Compromiso elaborada</t>
  </si>
  <si>
    <t>PyD - Todas las áreas</t>
  </si>
  <si>
    <t>Documentos revisados y aprobados por el MAP</t>
  </si>
  <si>
    <t>Diagramar el brochur de la CCC</t>
  </si>
  <si>
    <t>CCC diagramada y aprobada</t>
  </si>
  <si>
    <t>Remitir al MAP el brochur diagramado para fines de aprobación</t>
  </si>
  <si>
    <t>CCC diagramada y remitida al MAP</t>
  </si>
  <si>
    <t>Socializar la CCC con los grupos de interés</t>
  </si>
  <si>
    <t>CCC socializada con los grupos de interés</t>
  </si>
  <si>
    <t>Divulgar CCC-CDC</t>
  </si>
  <si>
    <t>Lanzamiento CCC-CDC realizado.</t>
  </si>
  <si>
    <t xml:space="preserve">SECCIÓN DE PLANIFICACIÓN Y DESARROLLO </t>
  </si>
  <si>
    <t>Fortalecer las capacidades técnicas y asegurar la defensa del sector productivo nacional</t>
  </si>
  <si>
    <t>Participar en capacitaciones, así como pasantías nacionales e internacionales con entidades homológas para la adquisición de mejores prácticas para el desarrollo de las investigaciones sobre defensa comercial en favor del sector productivo nacional.</t>
  </si>
  <si>
    <t>Identificar las entidades y las capacitaciones nacionales e internacionales en materia de comercio exterior y temas afines con el accionar de la CDC.</t>
  </si>
  <si>
    <t xml:space="preserve">Informe con la identificación de homólogas en las que se estarán celebrando las capacitaciones, Acta de plenaria con aprobación. </t>
  </si>
  <si>
    <t>Cantidad de colaboradores capacitados.</t>
  </si>
  <si>
    <t>DE-Cooperación Intl.-Pleno CDC</t>
  </si>
  <si>
    <t>Matriz de entidades seleccionadas para capacitación</t>
  </si>
  <si>
    <t>Intercambio con homólogas para aprobación pasantía</t>
  </si>
  <si>
    <t xml:space="preserve">Correos de intecambios con homólogas, informes de resultados, Actas de Plenaria </t>
  </si>
  <si>
    <t xml:space="preserve">Cooperación Internacional </t>
  </si>
  <si>
    <t xml:space="preserve">Trámites realizados con distintas autoridades homólogas solicitando pasantías a colaboradores CDC </t>
  </si>
  <si>
    <t>Solicitud de no objeción de viáticos y pasajes ante el Ministerio Administrativo de la presidencia (MAPRE)</t>
  </si>
  <si>
    <t>Comunicación solicitud no objeción al MAPRE</t>
  </si>
  <si>
    <t>DE - DAyF</t>
  </si>
  <si>
    <t xml:space="preserve">Comunicación solicitud de solicitud no objeción al MAPRE para realizar dos viajes de capacitación </t>
  </si>
  <si>
    <t>Reportes resultados capacitación e implementación de mejores prácticas en la CDC</t>
  </si>
  <si>
    <t xml:space="preserve">Certificados de participación/reportes participación </t>
  </si>
  <si>
    <t xml:space="preserve">Colaboradores capacitados </t>
  </si>
  <si>
    <t xml:space="preserve">Pasantías realizadas </t>
  </si>
  <si>
    <t>Objetivo estratégico 1.2 :</t>
  </si>
  <si>
    <t>Fortalecer la comunicación interna en la CDC que permita transmitir información oportuna, ágil y transparente sobre el que hacer institucional.</t>
  </si>
  <si>
    <t>Actualizar la política y manual de comunicación interna de la CDC.</t>
  </si>
  <si>
    <t>Resolución de aprobación de la política y manual del comunicación interna/Informe de implementación.</t>
  </si>
  <si>
    <t>Política y manual actualizado.</t>
  </si>
  <si>
    <t>DE-área de Comunicación CDC.</t>
  </si>
  <si>
    <t>Política y manual de comunicación interna actualizado.</t>
  </si>
  <si>
    <t>Elaborar resolución de aprobación de la política y el Manual de comunicación interna de la CDC.</t>
  </si>
  <si>
    <t xml:space="preserve">Resolución de aprobación </t>
  </si>
  <si>
    <t>DE - Pleno CDC</t>
  </si>
  <si>
    <t>Resolución aprobada</t>
  </si>
  <si>
    <t>Implementar el manual de comunicación de la CDC.</t>
  </si>
  <si>
    <t xml:space="preserve">Informes de seguimiento implementación </t>
  </si>
  <si>
    <t>Informes semestrales de seguimiento implementación de política y manual de comunicaciones CDC</t>
  </si>
  <si>
    <t xml:space="preserve">Eje Estratégico 2. PEI 2023-2026 </t>
  </si>
  <si>
    <t>Relaciones interinstitucionales y comunicaciones.</t>
  </si>
  <si>
    <t>Objetivo estratégico 2.1:</t>
  </si>
  <si>
    <t>Fortalecer los vínculos con grupos de interés a través de cooperación, la difusión y promoción de los instrumentos de defensa comercial.</t>
  </si>
  <si>
    <t>Participar en foros internacionales para la defensa de las medidas comerciales correctivas adoptadas por la República Dominicana.</t>
  </si>
  <si>
    <t xml:space="preserve">Acreditación en los foros internacionales </t>
  </si>
  <si>
    <t>Comunicación de no objeción emitida por el Ministerio Administrativo de la Presidencia (MAPRE) / reportes de participación / fotografías</t>
  </si>
  <si>
    <t>Cantidad de participaciones en reuniones en foros internacionales.</t>
  </si>
  <si>
    <t>DE</t>
  </si>
  <si>
    <t>Comunicación solicitud de acreditación al MIREX</t>
  </si>
  <si>
    <t>Solicitud de no objeción de viáticos y pasajes ante el Ministerio Administrativo de la Presidencia (MAPRE)</t>
  </si>
  <si>
    <t>Comunicación de solicitud no objeción al MAPRE</t>
  </si>
  <si>
    <t xml:space="preserve">Preparar reportes, compilación de insumos como preparativos para la participación en los foros internacionales. </t>
  </si>
  <si>
    <t xml:space="preserve">DEI </t>
  </si>
  <si>
    <t>Insumos preparatorios para participar en la reunión</t>
  </si>
  <si>
    <t>Participar en las reuniones y foros internacionales en representación del país en materia de defensa comercial.</t>
  </si>
  <si>
    <t>Pleno CDC</t>
  </si>
  <si>
    <t>Reportes de reuniones de los participantes</t>
  </si>
  <si>
    <t>Fortalecimiento de la cooperación interinstitucional de la CDC mediante la suscripción de acuerdos de cooperación con otros entes vinculados al que hacer institucional</t>
  </si>
  <si>
    <t>Identificar las entidades con las que la CDC desean suscribir acuerdos de cooperación interinstucional</t>
  </si>
  <si>
    <t>Informes con entidades identificadas, acta de plenaria con aprobación, borradores de acuerdos, correos electrónicos, acuerdos de colaboración suscritos y planes de acción en ejecución.</t>
  </si>
  <si>
    <t>Cantidad de acuerdos suscritos.</t>
  </si>
  <si>
    <t>DE - analista de Cooperación CDC-Pleno CDC</t>
  </si>
  <si>
    <t>Acta plenaria con aprobación de las entidades con las cuales la CDC estarán suscribiendo acuerdos</t>
  </si>
  <si>
    <t>Elaborar borrador del acuerdo de cooperación interinstitucional y sus planes de acción para la implementación.</t>
  </si>
  <si>
    <t>DE - analista de Cooperación CDC-DEI</t>
  </si>
  <si>
    <t>Borradores de acuerdos elaborados y aprobados por ambas partes.</t>
  </si>
  <si>
    <t xml:space="preserve">Firma de acuerdos de cooperación interinstitucional </t>
  </si>
  <si>
    <t>Pleno de la CDC</t>
  </si>
  <si>
    <t>Acuerdos de cooperación interinstitucional suscritos.</t>
  </si>
  <si>
    <t xml:space="preserve">Implementar los planes de acción </t>
  </si>
  <si>
    <t xml:space="preserve">DE </t>
  </si>
  <si>
    <t xml:space="preserve">Reportes trimestrales de implementación de los planes de acción resultantes de los acuerdos suscritos. </t>
  </si>
  <si>
    <t>Celebrar reuniones con gremios y asociaciones empresariales en las que se agrupen sectores productivos nacionales.</t>
  </si>
  <si>
    <t xml:space="preserve">Identificar las entidades con las que la CDC realizará acercamiento </t>
  </si>
  <si>
    <t>Informe al pleno de comisiondos con propuesta de gremios y asociaciones empresariales para sostener las reuniones.</t>
  </si>
  <si>
    <t>Cantidad de reuniones.</t>
  </si>
  <si>
    <t>Acta plenaria con aprobación de los gremios/asociaciones con las que el pleno CDC desea sostener reuniones en el 2023.</t>
  </si>
  <si>
    <t xml:space="preserve">Gestionar reuniones diferentes gremios y asociaciones empresariales </t>
  </si>
  <si>
    <t>Convocatorias</t>
  </si>
  <si>
    <t>Convocatorias y aceptación reuniones por parte de los gremios y asociaciones empresariales</t>
  </si>
  <si>
    <t>Reuniones celebradas con los gremios o asociaciones empresariales.</t>
  </si>
  <si>
    <t>Reporte de resultados de reuniones / fotografías</t>
  </si>
  <si>
    <t>Pleno CDC - DE</t>
  </si>
  <si>
    <t>Reuniones celebradas con gremios o asociaciones empresariales.</t>
  </si>
  <si>
    <t>Lograr el posicionamiento y reconocimiento de la CDC  mediante el incremento de la presencia institucional en los medios de comunicación y redes sociales CDC.</t>
  </si>
  <si>
    <t>Identificar y contactar medios de comunicación (noticiarios, paneles, programas de radio) para presentar las herramientas sobre defensa comercial que tiene a disposición la CDC en favor del sector productivo nacional.</t>
  </si>
  <si>
    <t>Participación en noticiarios, paneles, programas de radio</t>
  </si>
  <si>
    <t xml:space="preserve">Cantidad de medios de comunicación  identificados </t>
  </si>
  <si>
    <t>DE - área comunicacional CDC - Pleno CDC</t>
  </si>
  <si>
    <t>Media tour realizados en distintos medio de comunicación nacional</t>
  </si>
  <si>
    <t>Elaborar un plan de medios web, para programar las actividades rutinarias que se estarán colocando en las redes sociales y página web de la CDC.</t>
  </si>
  <si>
    <t>Acta de plenaria con la aprobación del plan de medios web de la CDC</t>
  </si>
  <si>
    <t>Cantidad de documento aprobado</t>
  </si>
  <si>
    <t>Plan de medios web CDC</t>
  </si>
  <si>
    <t>Incrementar la periodicidad y cantidad de publicaciones en las distintas redes sociales de la CDC</t>
  </si>
  <si>
    <t>Publicaciones en las redes sociales de la CDC</t>
  </si>
  <si>
    <t xml:space="preserve">Cantidad de publicaciones realizadas </t>
  </si>
  <si>
    <t xml:space="preserve">DE - área comunicacional CDC </t>
  </si>
  <si>
    <t>Número de publicaciones realizadas</t>
  </si>
  <si>
    <t xml:space="preserve">Incrementar la cantidad de suscriptores en las redes sociales de la CDC.  </t>
  </si>
  <si>
    <t>Porcentaje de incremento de suscritores en las redes sociales de la CDC</t>
  </si>
  <si>
    <t xml:space="preserve">Porcentaje de incremento de suscriptores en comparación con el cierre del 2022 </t>
  </si>
  <si>
    <t>Incrementar en un porcentaje de un 10% los números de suscriptores en las redes sociales de la CDC</t>
  </si>
  <si>
    <t xml:space="preserve">Retrasos en la remisión de la herramienta de monitoreo/ Incumplimiento de los plazos establecidos para la remisión de la información/Remisión de información incompleta </t>
  </si>
  <si>
    <t xml:space="preserve"> Incumplimiento de los plazos establecidos para la remisión de la información/Remisión de información incompleta </t>
  </si>
  <si>
    <t>Inclumplimiento de las áreas con la remisión de la información en el plazo establecido/Remisión informaciones incompletas/</t>
  </si>
  <si>
    <t>Inclumplimiento de las áreas con la remisión de la información en el plazo establecido/Remisión informaciones incompletas/Retrasos en la revisión y aprobación del documento</t>
  </si>
  <si>
    <t>Postergación de las reuniones del CIC/Falta de compromiso de los miembros del CIC/</t>
  </si>
  <si>
    <t>Falta de personal para ejecutar las actividades y dar el seguimiento apropiado a las áreas. Desconocimiento de las áreas de sus procedimientos. Falta de compromiso para ejecutar las tareas.</t>
  </si>
  <si>
    <t xml:space="preserve">Inexperiencia de las áreas para identificar los riesgos que puedan afectar la ejecución de las actividades programadas </t>
  </si>
  <si>
    <t>Falta de recursos financieros para ejecutar el producto</t>
  </si>
  <si>
    <t>Incumplimiento de los requerimientos para la elaboración de la CCC</t>
  </si>
  <si>
    <t>No aplica</t>
  </si>
  <si>
    <t>No se reciba aprobación de las autoridades homólogas seleccionadas para llevar a cabo las pasantías planificadas por la CDC.</t>
  </si>
  <si>
    <t xml:space="preserve">MAPRE emita objeción para permiso de viaje, motivado por las disposiciones de restricción del gasto público emitida por el Poder Ejecutivo </t>
  </si>
  <si>
    <t xml:space="preserve">Por las disposiciones de restricción del gasto público no se puedan llevar a cabo las actividades formativas </t>
  </si>
  <si>
    <t xml:space="preserve">No aplica </t>
  </si>
  <si>
    <t>La Conferencia Ministerial 13 de la OMC se postergue para el 2024, por lo que solo se realicen 2 participaciones en foros OMC</t>
  </si>
  <si>
    <t xml:space="preserve">MAPRE emita objeción para permiso de viaje, motivado por disposiciones de restricción del gasto público emitida por el Poder Ejecutivo </t>
  </si>
  <si>
    <t>El pleno de comisionados priorice otras acciones, por lo que la identificación de entidades se postergue para otro trimestre.</t>
  </si>
  <si>
    <t>Demora en la aprobación de los borradores de acuerdos por las entidades contrapartes.</t>
  </si>
  <si>
    <t>Demora en la aprobación de fecha para suscripción de acuerdos por las entidades contrapartes.</t>
  </si>
  <si>
    <t xml:space="preserve">No se logre la firma de los acuerdos interinstitucionales. </t>
  </si>
  <si>
    <t>Los gremios/asociaciones empresariales no acepten sostener reuniones.</t>
  </si>
  <si>
    <t xml:space="preserve">Los gremios/asociaciones empresariales o la CDC posterguen las fechas acordadas para celebrar las reuniones </t>
  </si>
  <si>
    <t xml:space="preserve">Los medios de comunicación contactados cancelen las entrevistas al pleno CDC </t>
  </si>
  <si>
    <t>No se logre el posicionamiento de la CDC en las redes sociales por lo que no se genere el flujo e incremento de los suscriptores</t>
  </si>
  <si>
    <t>DEPARTAMENTO DE INVESTIGACIÓN SOBRE DEFENSA COMERCIAL (DEI)</t>
  </si>
  <si>
    <t>Áreas con archivos de gestión.</t>
  </si>
  <si>
    <t>DIRECCIÓN EJECUTIVA CDC</t>
  </si>
  <si>
    <t>Angers Sánchez</t>
  </si>
  <si>
    <t>Analista Planificación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</si>
</sst>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0" x14ac:knownFonts="1">
    <font>
      <sz val="12"/>
      <color theme="1"/>
      <name val="Arial"/>
      <family val="2"/>
    </font>
    <font>
      <sz val="12"/>
      <color rgb="FF9C5700"/>
      <name val="Arial"/>
      <family val="2"/>
    </font>
    <font>
      <sz val="11"/>
      <color theme="1"/>
      <name val="Calibri"/>
      <family val="2"/>
      <scheme val="minor"/>
    </font>
    <font>
      <b/>
      <sz val="14"/>
      <color theme="1"/>
      <name val="Calibri"/>
      <family val="2"/>
      <scheme val="minor"/>
    </font>
    <font>
      <b/>
      <sz val="22"/>
      <color theme="1"/>
      <name val="Calibri"/>
      <family val="2"/>
      <scheme val="minor"/>
    </font>
    <font>
      <b/>
      <u/>
      <sz val="16"/>
      <color theme="1"/>
      <name val="Calibri"/>
      <family val="2"/>
      <scheme val="minor"/>
    </font>
    <font>
      <b/>
      <sz val="12"/>
      <color theme="1"/>
      <name val="Calibri"/>
      <family val="2"/>
      <scheme val="minor"/>
    </font>
    <font>
      <b/>
      <sz val="11"/>
      <color theme="1"/>
      <name val="Calibri"/>
      <family val="2"/>
      <scheme val="minor"/>
    </font>
    <font>
      <sz val="12"/>
      <color theme="1"/>
      <name val="Calibri"/>
      <family val="2"/>
      <scheme val="minor"/>
    </font>
    <font>
      <b/>
      <sz val="11"/>
      <name val="Calibri"/>
      <family val="2"/>
      <scheme val="minor"/>
    </font>
    <font>
      <b/>
      <sz val="9"/>
      <name val="Calibri"/>
      <family val="2"/>
      <scheme val="minor"/>
    </font>
    <font>
      <u/>
      <sz val="11"/>
      <color theme="10"/>
      <name val="Calibri"/>
      <family val="2"/>
    </font>
    <font>
      <sz val="11"/>
      <color rgb="FF0D0D0D"/>
      <name val="Calibri"/>
      <family val="2"/>
      <scheme val="minor"/>
    </font>
    <font>
      <sz val="11"/>
      <color theme="1" tint="4.9989318521683403E-2"/>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sz val="11"/>
      <color rgb="FFFF0000"/>
      <name val="Calibri"/>
      <family val="2"/>
      <scheme val="minor"/>
    </font>
    <font>
      <sz val="12"/>
      <color theme="1"/>
      <name val="Calibri Light"/>
      <family val="2"/>
      <scheme val="major"/>
    </font>
    <font>
      <b/>
      <sz val="11"/>
      <name val="Calibri Light"/>
      <family val="2"/>
      <scheme val="major"/>
    </font>
    <font>
      <sz val="11"/>
      <name val="Calibri Light"/>
      <family val="2"/>
      <scheme val="major"/>
    </font>
    <font>
      <sz val="10"/>
      <color theme="1"/>
      <name val="Calibri Light"/>
      <family val="2"/>
      <scheme val="major"/>
    </font>
    <font>
      <sz val="11"/>
      <color theme="1"/>
      <name val="Calibri Light"/>
      <family val="2"/>
      <scheme val="major"/>
    </font>
    <font>
      <b/>
      <u/>
      <sz val="11"/>
      <color theme="1"/>
      <name val="Calibri"/>
      <family val="2"/>
      <scheme val="minor"/>
    </font>
    <font>
      <sz val="12"/>
      <name val="Arial"/>
      <family val="2"/>
    </font>
    <font>
      <b/>
      <sz val="9"/>
      <color indexed="81"/>
      <name val="Tahoma"/>
      <family val="2"/>
    </font>
    <font>
      <sz val="9"/>
      <color indexed="81"/>
      <name val="Tahoma"/>
      <family val="2"/>
    </font>
    <font>
      <b/>
      <sz val="11"/>
      <color theme="0"/>
      <name val="Calibri"/>
      <family val="2"/>
      <scheme val="minor"/>
    </font>
    <font>
      <sz val="11"/>
      <color theme="1"/>
      <name val="Arial"/>
      <family val="2"/>
    </font>
    <font>
      <b/>
      <sz val="10"/>
      <name val="Calibri"/>
      <family val="2"/>
      <scheme val="minor"/>
    </font>
  </fonts>
  <fills count="7">
    <fill>
      <patternFill patternType="none"/>
    </fill>
    <fill>
      <patternFill patternType="gray125"/>
    </fill>
    <fill>
      <patternFill patternType="solid">
        <fgColor rgb="FFFFEB9C"/>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s>
  <borders count="30">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style="hair">
        <color auto="1"/>
      </right>
      <top/>
      <bottom style="hair">
        <color auto="1"/>
      </bottom>
      <diagonal/>
    </border>
    <border>
      <left style="hair">
        <color indexed="64"/>
      </left>
      <right style="hair">
        <color indexed="64"/>
      </right>
      <top style="hair">
        <color indexed="64"/>
      </top>
      <bottom style="thin">
        <color indexed="64"/>
      </bottom>
      <diagonal/>
    </border>
    <border>
      <left style="hair">
        <color auto="1"/>
      </left>
      <right style="hair">
        <color auto="1"/>
      </right>
      <top style="hair">
        <color auto="1"/>
      </top>
      <bottom style="hair">
        <color auto="1"/>
      </bottom>
      <diagonal/>
    </border>
    <border>
      <left style="hair">
        <color indexed="64"/>
      </left>
      <right style="hair">
        <color indexed="64"/>
      </right>
      <top style="thin">
        <color indexed="64"/>
      </top>
      <bottom style="hair">
        <color indexed="64"/>
      </bottom>
      <diagonal/>
    </border>
    <border>
      <left style="hair">
        <color auto="1"/>
      </left>
      <right style="hair">
        <color auto="1"/>
      </right>
      <top style="hair">
        <color auto="1"/>
      </top>
      <bottom/>
      <diagonal/>
    </border>
    <border>
      <left style="hair">
        <color auto="1"/>
      </left>
      <right/>
      <top/>
      <bottom/>
      <diagonal/>
    </border>
    <border>
      <left style="hair">
        <color auto="1"/>
      </left>
      <right style="hair">
        <color auto="1"/>
      </right>
      <top/>
      <bottom/>
      <diagonal/>
    </border>
    <border>
      <left style="hair">
        <color auto="1"/>
      </left>
      <right/>
      <top style="hair">
        <color auto="1"/>
      </top>
      <bottom/>
      <diagonal/>
    </border>
    <border>
      <left/>
      <right/>
      <top style="hair">
        <color indexed="64"/>
      </top>
      <bottom/>
      <diagonal/>
    </border>
    <border>
      <left style="hair">
        <color indexed="64"/>
      </left>
      <right style="hair">
        <color indexed="64"/>
      </right>
      <top style="thin">
        <color auto="1"/>
      </top>
      <bottom style="thin">
        <color auto="1"/>
      </bottom>
      <diagonal/>
    </border>
    <border>
      <left/>
      <right/>
      <top/>
      <bottom style="hair">
        <color indexed="64"/>
      </bottom>
      <diagonal/>
    </border>
    <border>
      <left style="thin">
        <color auto="1"/>
      </left>
      <right style="thin">
        <color auto="1"/>
      </right>
      <top style="thin">
        <color auto="1"/>
      </top>
      <bottom/>
      <diagonal/>
    </border>
    <border>
      <left style="hair">
        <color auto="1"/>
      </left>
      <right/>
      <top/>
      <bottom style="hair">
        <color auto="1"/>
      </bottom>
      <diagonal/>
    </border>
    <border>
      <left style="thin">
        <color auto="1"/>
      </left>
      <right style="hair">
        <color indexed="64"/>
      </right>
      <top/>
      <bottom style="hair">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hair">
        <color indexed="64"/>
      </right>
      <top style="hair">
        <color indexed="64"/>
      </top>
      <bottom/>
      <diagonal/>
    </border>
    <border>
      <left style="hair">
        <color auto="1"/>
      </left>
      <right style="thin">
        <color auto="1"/>
      </right>
      <top style="hair">
        <color auto="1"/>
      </top>
      <bottom/>
      <diagonal/>
    </border>
    <border>
      <left style="thin">
        <color auto="1"/>
      </left>
      <right style="thin">
        <color auto="1"/>
      </right>
      <top style="hair">
        <color indexed="64"/>
      </top>
      <bottom/>
      <diagonal/>
    </border>
    <border>
      <left style="hair">
        <color auto="1"/>
      </left>
      <right style="thin">
        <color auto="1"/>
      </right>
      <top/>
      <bottom/>
      <diagonal/>
    </border>
    <border>
      <left style="hair">
        <color auto="1"/>
      </left>
      <right style="thin">
        <color auto="1"/>
      </right>
      <top/>
      <bottom style="hair">
        <color auto="1"/>
      </bottom>
      <diagonal/>
    </border>
    <border>
      <left style="thin">
        <color auto="1"/>
      </left>
      <right style="thin">
        <color auto="1"/>
      </right>
      <top/>
      <bottom style="hair">
        <color indexed="64"/>
      </bottom>
      <diagonal/>
    </border>
    <border>
      <left style="thin">
        <color auto="1"/>
      </left>
      <right style="hair">
        <color auto="1"/>
      </right>
      <top/>
      <bottom/>
      <diagonal/>
    </border>
    <border>
      <left/>
      <right style="hair">
        <color indexed="64"/>
      </right>
      <top/>
      <bottom/>
      <diagonal/>
    </border>
    <border>
      <left/>
      <right style="hair">
        <color indexed="64"/>
      </right>
      <top/>
      <bottom style="hair">
        <color indexed="64"/>
      </bottom>
      <diagonal/>
    </border>
    <border>
      <left style="thin">
        <color auto="1"/>
      </left>
      <right style="hair">
        <color indexed="64"/>
      </right>
      <top style="hair">
        <color indexed="64"/>
      </top>
      <bottom style="hair">
        <color indexed="64"/>
      </bottom>
      <diagonal/>
    </border>
  </borders>
  <cellStyleXfs count="7">
    <xf numFmtId="0" fontId="0" fillId="0" borderId="0"/>
    <xf numFmtId="0" fontId="2" fillId="0" borderId="0"/>
    <xf numFmtId="0" fontId="11" fillId="0" borderId="0" applyNumberFormat="0" applyFill="0" applyBorder="0" applyAlignment="0" applyProtection="0">
      <alignment vertical="top"/>
      <protection locked="0"/>
    </xf>
    <xf numFmtId="9" fontId="2" fillId="0" borderId="0" applyFont="0" applyFill="0" applyBorder="0" applyAlignment="0" applyProtection="0"/>
    <xf numFmtId="43" fontId="2" fillId="0" borderId="0" applyFont="0" applyFill="0" applyBorder="0" applyAlignment="0" applyProtection="0"/>
    <xf numFmtId="0" fontId="1" fillId="2" borderId="0" applyNumberFormat="0" applyBorder="0" applyAlignment="0" applyProtection="0"/>
    <xf numFmtId="0" fontId="2" fillId="0" borderId="0"/>
  </cellStyleXfs>
  <cellXfs count="449">
    <xf numFmtId="0" fontId="0" fillId="0" borderId="0" xfId="0"/>
    <xf numFmtId="0" fontId="6" fillId="0" borderId="0" xfId="1" applyFont="1" applyAlignment="1">
      <alignment horizontal="center" vertical="center"/>
    </xf>
    <xf numFmtId="0" fontId="6" fillId="0" borderId="0" xfId="1" applyFont="1" applyAlignment="1">
      <alignment horizontal="justify" vertical="center"/>
    </xf>
    <xf numFmtId="0" fontId="7" fillId="0" borderId="0" xfId="1" applyFont="1" applyAlignment="1">
      <alignment horizontal="center" vertical="center"/>
    </xf>
    <xf numFmtId="0" fontId="2" fillId="0" borderId="0" xfId="1" applyAlignment="1">
      <alignment vertical="center"/>
    </xf>
    <xf numFmtId="0" fontId="12" fillId="0" borderId="6" xfId="2" applyFont="1" applyFill="1" applyBorder="1" applyAlignment="1" applyProtection="1">
      <alignment horizontal="justify" vertical="center" wrapText="1"/>
      <protection locked="0"/>
    </xf>
    <xf numFmtId="0" fontId="13" fillId="0" borderId="6" xfId="1" applyFont="1" applyBorder="1" applyAlignment="1">
      <alignment horizontal="justify" vertical="center" wrapText="1"/>
    </xf>
    <xf numFmtId="0" fontId="14" fillId="0" borderId="6" xfId="1" applyFont="1" applyBorder="1" applyAlignment="1">
      <alignment horizontal="justify" vertical="center" wrapText="1"/>
    </xf>
    <xf numFmtId="0" fontId="14" fillId="0" borderId="6" xfId="1" applyFont="1" applyBorder="1" applyAlignment="1">
      <alignment horizontal="center" vertical="center" wrapText="1"/>
    </xf>
    <xf numFmtId="1" fontId="14" fillId="0" borderId="6" xfId="1" applyNumberFormat="1" applyFont="1" applyBorder="1" applyAlignment="1">
      <alignment horizontal="center" vertical="center" wrapText="1"/>
    </xf>
    <xf numFmtId="0" fontId="2" fillId="0" borderId="9" xfId="1" applyBorder="1" applyAlignment="1">
      <alignment vertical="center"/>
    </xf>
    <xf numFmtId="0" fontId="9" fillId="0" borderId="6" xfId="1" applyFont="1" applyBorder="1" applyAlignment="1">
      <alignment horizontal="justify" vertical="center" wrapText="1"/>
    </xf>
    <xf numFmtId="2" fontId="14" fillId="0" borderId="6" xfId="1" applyNumberFormat="1" applyFont="1" applyBorder="1" applyAlignment="1">
      <alignment horizontal="center" vertical="center"/>
    </xf>
    <xf numFmtId="0" fontId="14" fillId="0" borderId="6" xfId="2" applyFont="1" applyFill="1" applyBorder="1" applyAlignment="1" applyProtection="1">
      <alignment horizontal="justify" vertical="center" wrapText="1"/>
      <protection locked="0"/>
    </xf>
    <xf numFmtId="0" fontId="2" fillId="0" borderId="0" xfId="1" applyAlignment="1">
      <alignment horizontal="justify" vertical="center" wrapText="1"/>
    </xf>
    <xf numFmtId="1" fontId="14" fillId="0" borderId="8" xfId="1" applyNumberFormat="1" applyFont="1" applyBorder="1" applyAlignment="1">
      <alignment horizontal="center" vertical="center" wrapText="1"/>
    </xf>
    <xf numFmtId="1" fontId="14" fillId="0" borderId="11" xfId="1" applyNumberFormat="1" applyFont="1" applyBorder="1" applyAlignment="1">
      <alignment vertical="center" wrapText="1"/>
    </xf>
    <xf numFmtId="0" fontId="14" fillId="0" borderId="8" xfId="2" applyFont="1" applyFill="1" applyBorder="1" applyAlignment="1" applyProtection="1">
      <alignment horizontal="justify" vertical="center" wrapText="1"/>
      <protection locked="0"/>
    </xf>
    <xf numFmtId="0" fontId="15" fillId="0" borderId="6" xfId="2" applyFont="1" applyFill="1" applyBorder="1" applyAlignment="1" applyProtection="1">
      <alignment horizontal="justify" vertical="center" wrapText="1"/>
      <protection locked="0"/>
    </xf>
    <xf numFmtId="0" fontId="14" fillId="0" borderId="6" xfId="3" applyNumberFormat="1" applyFont="1" applyFill="1" applyBorder="1" applyAlignment="1">
      <alignment horizontal="center" vertical="center" wrapText="1"/>
    </xf>
    <xf numFmtId="0" fontId="2" fillId="0" borderId="6" xfId="1" applyBorder="1" applyAlignment="1">
      <alignment horizontal="center" vertical="center" wrapText="1"/>
    </xf>
    <xf numFmtId="0" fontId="17" fillId="0" borderId="0" xfId="1" applyFont="1" applyAlignment="1">
      <alignment vertical="center" wrapText="1"/>
    </xf>
    <xf numFmtId="0" fontId="14" fillId="0" borderId="6" xfId="1" applyFont="1" applyBorder="1" applyAlignment="1">
      <alignment horizontal="center" vertical="center"/>
    </xf>
    <xf numFmtId="0" fontId="2" fillId="0" borderId="4" xfId="1" applyBorder="1" applyAlignment="1">
      <alignment vertical="center"/>
    </xf>
    <xf numFmtId="0" fontId="14" fillId="0" borderId="6" xfId="2" applyFont="1" applyFill="1" applyBorder="1" applyAlignment="1" applyProtection="1">
      <alignment vertical="center" wrapText="1"/>
      <protection locked="0"/>
    </xf>
    <xf numFmtId="0" fontId="14" fillId="0" borderId="8" xfId="1" applyFont="1" applyBorder="1" applyAlignment="1">
      <alignment horizontal="center" vertical="center" wrapText="1"/>
    </xf>
    <xf numFmtId="0" fontId="2" fillId="0" borderId="6" xfId="1" applyBorder="1" applyAlignment="1">
      <alignment horizontal="center" vertical="center"/>
    </xf>
    <xf numFmtId="0" fontId="14" fillId="0" borderId="10" xfId="1" applyFont="1" applyBorder="1" applyAlignment="1">
      <alignment horizontal="center" vertical="center" wrapText="1"/>
    </xf>
    <xf numFmtId="0" fontId="8" fillId="0" borderId="10" xfId="5" applyFont="1" applyFill="1" applyBorder="1" applyAlignment="1" applyProtection="1">
      <alignment horizontal="center" vertical="center"/>
      <protection locked="0"/>
    </xf>
    <xf numFmtId="0" fontId="8" fillId="0" borderId="8" xfId="5" applyFont="1" applyFill="1" applyBorder="1" applyAlignment="1" applyProtection="1">
      <alignment horizontal="center" vertical="center"/>
      <protection locked="0"/>
    </xf>
    <xf numFmtId="0" fontId="8" fillId="0" borderId="6" xfId="5" applyFont="1" applyFill="1" applyBorder="1" applyAlignment="1" applyProtection="1">
      <alignment horizontal="center" vertical="center"/>
      <protection locked="0"/>
    </xf>
    <xf numFmtId="0" fontId="0" fillId="0" borderId="0" xfId="0" applyAlignment="1">
      <alignment horizontal="justify" vertical="center"/>
    </xf>
    <xf numFmtId="0" fontId="18" fillId="0" borderId="0" xfId="0" applyFont="1"/>
    <xf numFmtId="0" fontId="21" fillId="0" borderId="11" xfId="1" applyFont="1" applyBorder="1" applyAlignment="1">
      <alignment horizontal="center" vertical="center" wrapText="1"/>
    </xf>
    <xf numFmtId="2" fontId="20" fillId="0" borderId="12" xfId="1" applyNumberFormat="1" applyFont="1" applyBorder="1" applyAlignment="1">
      <alignment horizontal="center" vertical="center" wrapText="1"/>
    </xf>
    <xf numFmtId="0" fontId="22" fillId="0" borderId="0" xfId="1" applyFont="1" applyAlignment="1">
      <alignment horizontal="center" vertical="center"/>
    </xf>
    <xf numFmtId="0" fontId="0" fillId="0" borderId="0" xfId="0" applyAlignment="1">
      <alignment horizontal="center"/>
    </xf>
    <xf numFmtId="0" fontId="2" fillId="0" borderId="0" xfId="0" applyFont="1" applyAlignment="1">
      <alignment horizontal="justify" vertical="center"/>
    </xf>
    <xf numFmtId="0" fontId="7" fillId="0" borderId="0" xfId="0" applyFont="1" applyAlignment="1">
      <alignment horizontal="justify" vertical="center"/>
    </xf>
    <xf numFmtId="0" fontId="7" fillId="0" borderId="1" xfId="0" applyFont="1" applyBorder="1" applyAlignment="1">
      <alignment horizontal="justify" vertical="center" wrapText="1"/>
    </xf>
    <xf numFmtId="0" fontId="7" fillId="3" borderId="4" xfId="0" applyFont="1" applyFill="1" applyBorder="1" applyAlignment="1">
      <alignment horizontal="center" vertical="center" wrapText="1"/>
    </xf>
    <xf numFmtId="0" fontId="9" fillId="3" borderId="4" xfId="0" applyFont="1" applyFill="1" applyBorder="1" applyAlignment="1">
      <alignment horizontal="center" vertical="center"/>
    </xf>
    <xf numFmtId="0" fontId="2" fillId="0" borderId="6" xfId="5" applyFont="1" applyFill="1" applyBorder="1" applyAlignment="1" applyProtection="1">
      <alignment horizontal="justify" vertical="center" wrapText="1"/>
      <protection locked="0"/>
    </xf>
    <xf numFmtId="0" fontId="2" fillId="0" borderId="6"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6" xfId="4" applyNumberFormat="1" applyFont="1" applyBorder="1" applyAlignment="1">
      <alignment horizontal="center" vertical="center"/>
    </xf>
    <xf numFmtId="0" fontId="2" fillId="0" borderId="8" xfId="0" applyFont="1" applyBorder="1" applyAlignment="1">
      <alignment horizontal="center" vertical="center" wrapText="1"/>
    </xf>
    <xf numFmtId="0" fontId="14" fillId="0" borderId="6" xfId="0" applyFont="1" applyBorder="1" applyAlignment="1">
      <alignment horizontal="justify" vertical="center" wrapText="1"/>
    </xf>
    <xf numFmtId="0" fontId="14" fillId="0" borderId="6" xfId="0" applyFont="1" applyBorder="1" applyAlignment="1">
      <alignment horizontal="center" vertical="center" wrapText="1"/>
    </xf>
    <xf numFmtId="1" fontId="14" fillId="0" borderId="6" xfId="0" applyNumberFormat="1" applyFont="1" applyBorder="1" applyAlignment="1">
      <alignment horizontal="center" vertical="center" wrapText="1"/>
    </xf>
    <xf numFmtId="9" fontId="14" fillId="0" borderId="6" xfId="0" applyNumberFormat="1"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17" fontId="2" fillId="0" borderId="6" xfId="0" applyNumberFormat="1" applyFont="1" applyBorder="1" applyAlignment="1">
      <alignment horizontal="center" vertical="center"/>
    </xf>
    <xf numFmtId="0" fontId="2" fillId="0" borderId="6" xfId="0" applyFont="1" applyBorder="1" applyAlignment="1">
      <alignment horizontal="center" vertical="center"/>
    </xf>
    <xf numFmtId="0" fontId="14" fillId="0" borderId="3" xfId="0" applyFont="1" applyBorder="1" applyAlignment="1">
      <alignment horizontal="center" vertical="center"/>
    </xf>
    <xf numFmtId="1" fontId="2" fillId="0" borderId="6" xfId="4" applyNumberFormat="1" applyFont="1" applyBorder="1" applyAlignment="1">
      <alignment horizontal="center" vertical="center" wrapText="1"/>
    </xf>
    <xf numFmtId="1" fontId="2" fillId="0" borderId="6" xfId="0" applyNumberFormat="1" applyFont="1" applyBorder="1" applyAlignment="1">
      <alignment horizontal="center" vertical="center" wrapText="1"/>
    </xf>
    <xf numFmtId="9" fontId="2" fillId="0" borderId="6" xfId="0" applyNumberFormat="1" applyFont="1" applyBorder="1" applyAlignment="1">
      <alignment horizontal="center" vertical="center" wrapText="1"/>
    </xf>
    <xf numFmtId="1" fontId="2" fillId="0" borderId="13" xfId="0" applyNumberFormat="1" applyFont="1" applyBorder="1" applyAlignment="1">
      <alignment horizontal="center" vertical="center" wrapText="1"/>
    </xf>
    <xf numFmtId="1" fontId="2" fillId="0" borderId="8" xfId="0" applyNumberFormat="1" applyFont="1" applyBorder="1" applyAlignment="1">
      <alignment horizontal="center" vertical="center" wrapText="1"/>
    </xf>
    <xf numFmtId="9" fontId="2" fillId="0" borderId="8" xfId="0" applyNumberFormat="1" applyFont="1" applyBorder="1" applyAlignment="1">
      <alignment horizontal="center" vertical="center" wrapText="1"/>
    </xf>
    <xf numFmtId="1" fontId="2" fillId="0" borderId="10" xfId="0" applyNumberFormat="1" applyFont="1" applyBorder="1" applyAlignment="1">
      <alignment horizontal="center" vertical="center" wrapText="1"/>
    </xf>
    <xf numFmtId="0" fontId="15" fillId="6" borderId="6" xfId="2" applyFont="1" applyFill="1" applyBorder="1" applyAlignment="1" applyProtection="1">
      <alignment horizontal="justify" vertical="center" wrapText="1"/>
      <protection locked="0"/>
    </xf>
    <xf numFmtId="49" fontId="14" fillId="0" borderId="6" xfId="0" applyNumberFormat="1" applyFont="1" applyBorder="1" applyAlignment="1">
      <alignment horizontal="center" vertical="center" wrapText="1"/>
    </xf>
    <xf numFmtId="0" fontId="2" fillId="0" borderId="6" xfId="2" applyFont="1" applyFill="1" applyBorder="1" applyAlignment="1" applyProtection="1">
      <alignment horizontal="justify" vertical="center" wrapText="1"/>
      <protection locked="0"/>
    </xf>
    <xf numFmtId="0" fontId="2" fillId="0" borderId="6" xfId="2" applyFont="1" applyFill="1" applyBorder="1" applyAlignment="1" applyProtection="1">
      <alignment horizontal="center" vertical="center" wrapText="1"/>
      <protection locked="0"/>
    </xf>
    <xf numFmtId="0" fontId="13" fillId="0" borderId="6" xfId="2" applyFont="1" applyFill="1" applyBorder="1" applyAlignment="1" applyProtection="1">
      <alignment horizontal="justify" vertical="center" wrapText="1"/>
      <protection locked="0"/>
    </xf>
    <xf numFmtId="1" fontId="2" fillId="0" borderId="6" xfId="0" applyNumberFormat="1" applyFont="1" applyBorder="1" applyAlignment="1">
      <alignment horizontal="center" vertical="center"/>
    </xf>
    <xf numFmtId="3" fontId="14" fillId="0" borderId="19" xfId="0" applyNumberFormat="1" applyFont="1" applyBorder="1" applyAlignment="1">
      <alignment horizontal="center" vertical="center" wrapText="1"/>
    </xf>
    <xf numFmtId="0" fontId="24" fillId="0" borderId="0" xfId="0" applyFont="1"/>
    <xf numFmtId="0" fontId="9" fillId="3" borderId="6" xfId="0" applyFont="1" applyFill="1" applyBorder="1" applyAlignment="1">
      <alignment horizontal="center" vertical="center"/>
    </xf>
    <xf numFmtId="0" fontId="7" fillId="3" borderId="6" xfId="0" applyFont="1" applyFill="1" applyBorder="1" applyAlignment="1">
      <alignment horizontal="center" vertical="center" wrapText="1"/>
    </xf>
    <xf numFmtId="0" fontId="10" fillId="3" borderId="6" xfId="0" applyFont="1" applyFill="1" applyBorder="1" applyAlignment="1">
      <alignment horizontal="center" vertical="center"/>
    </xf>
    <xf numFmtId="0" fontId="2" fillId="5" borderId="6" xfId="0" applyFont="1" applyFill="1" applyBorder="1" applyAlignment="1">
      <alignment horizontal="justify" vertical="center" wrapText="1"/>
    </xf>
    <xf numFmtId="0" fontId="2" fillId="5" borderId="6" xfId="0" applyFont="1" applyFill="1" applyBorder="1" applyAlignment="1">
      <alignment horizontal="center" vertical="center"/>
    </xf>
    <xf numFmtId="0" fontId="2" fillId="5" borderId="6" xfId="0" applyFont="1" applyFill="1" applyBorder="1" applyAlignment="1">
      <alignment horizontal="center" vertical="center" wrapText="1"/>
    </xf>
    <xf numFmtId="0" fontId="2" fillId="5" borderId="6" xfId="0" applyFont="1" applyFill="1" applyBorder="1" applyAlignment="1">
      <alignment horizontal="left" vertical="center" wrapText="1"/>
    </xf>
    <xf numFmtId="0" fontId="13" fillId="5" borderId="6" xfId="0" applyFont="1" applyFill="1" applyBorder="1" applyAlignment="1">
      <alignment horizontal="left" vertical="center" wrapText="1"/>
    </xf>
    <xf numFmtId="0" fontId="2" fillId="5" borderId="6" xfId="2" applyFont="1" applyFill="1" applyBorder="1" applyAlignment="1" applyProtection="1">
      <alignment horizontal="left" vertical="center" wrapText="1"/>
      <protection locked="0"/>
    </xf>
    <xf numFmtId="0" fontId="14" fillId="5" borderId="6" xfId="0" applyFont="1" applyFill="1" applyBorder="1" applyAlignment="1">
      <alignment horizontal="left" vertical="center" wrapText="1"/>
    </xf>
    <xf numFmtId="164" fontId="14" fillId="0" borderId="6" xfId="4" applyNumberFormat="1" applyFont="1" applyFill="1" applyBorder="1" applyAlignment="1">
      <alignment horizontal="center" vertical="center" wrapText="1"/>
    </xf>
    <xf numFmtId="0" fontId="13" fillId="5" borderId="6" xfId="2" applyFont="1" applyFill="1" applyBorder="1" applyAlignment="1" applyProtection="1">
      <alignment horizontal="left" vertical="center" wrapText="1"/>
      <protection locked="0"/>
    </xf>
    <xf numFmtId="0" fontId="14" fillId="5" borderId="6" xfId="2" applyFont="1" applyFill="1" applyBorder="1" applyAlignment="1" applyProtection="1">
      <alignment horizontal="left" vertical="center" wrapText="1"/>
      <protection locked="0"/>
    </xf>
    <xf numFmtId="0" fontId="2" fillId="5" borderId="6" xfId="0" applyFont="1" applyFill="1" applyBorder="1" applyAlignment="1">
      <alignment vertical="center" wrapText="1"/>
    </xf>
    <xf numFmtId="0" fontId="2" fillId="5" borderId="6" xfId="0" applyFont="1" applyFill="1" applyBorder="1" applyAlignment="1">
      <alignment horizontal="justify" vertical="justify" wrapText="1"/>
    </xf>
    <xf numFmtId="0" fontId="14" fillId="5" borderId="6" xfId="0" applyFont="1" applyFill="1" applyBorder="1" applyAlignment="1">
      <alignment horizontal="center" vertical="center"/>
    </xf>
    <xf numFmtId="9" fontId="14" fillId="5" borderId="6" xfId="3" applyFont="1" applyFill="1" applyBorder="1" applyAlignment="1" applyProtection="1">
      <alignment horizontal="center" vertical="center" wrapText="1"/>
      <protection locked="0"/>
    </xf>
    <xf numFmtId="0" fontId="14" fillId="5" borderId="6" xfId="0" applyFont="1" applyFill="1" applyBorder="1" applyAlignment="1">
      <alignment horizontal="center" vertical="center" wrapText="1"/>
    </xf>
    <xf numFmtId="0" fontId="7" fillId="3" borderId="4" xfId="0" applyFont="1" applyFill="1" applyBorder="1" applyAlignment="1">
      <alignment horizontal="center" vertical="center"/>
    </xf>
    <xf numFmtId="1" fontId="14" fillId="0" borderId="6" xfId="0" applyNumberFormat="1" applyFont="1" applyBorder="1" applyAlignment="1">
      <alignment horizontal="center" vertical="center"/>
    </xf>
    <xf numFmtId="0" fontId="2" fillId="0" borderId="8" xfId="2" applyFont="1" applyFill="1" applyBorder="1" applyAlignment="1" applyProtection="1">
      <alignment horizontal="justify" vertical="center" wrapText="1"/>
      <protection locked="0"/>
    </xf>
    <xf numFmtId="1" fontId="2" fillId="0" borderId="8" xfId="0" applyNumberFormat="1" applyFont="1" applyBorder="1" applyAlignment="1">
      <alignment horizontal="center" vertical="center"/>
    </xf>
    <xf numFmtId="0" fontId="14" fillId="5" borderId="0" xfId="2" applyFont="1" applyFill="1" applyBorder="1" applyAlignment="1" applyProtection="1">
      <alignment horizontal="justify" vertical="center" wrapText="1"/>
      <protection locked="0"/>
    </xf>
    <xf numFmtId="0" fontId="7" fillId="0" borderId="0" xfId="0" applyFont="1" applyAlignment="1">
      <alignment vertical="center"/>
    </xf>
    <xf numFmtId="0" fontId="7" fillId="0" borderId="1" xfId="0" applyFont="1" applyBorder="1" applyAlignment="1">
      <alignment vertical="center" wrapText="1"/>
    </xf>
    <xf numFmtId="0" fontId="14" fillId="5" borderId="6" xfId="2" applyFont="1" applyFill="1" applyBorder="1" applyAlignment="1" applyProtection="1">
      <alignment horizontal="justify" vertical="center" wrapText="1"/>
      <protection locked="0"/>
    </xf>
    <xf numFmtId="0" fontId="9" fillId="5" borderId="6"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14" fillId="0" borderId="6" xfId="6" applyFont="1" applyBorder="1" applyAlignment="1">
      <alignment horizontal="justify" vertical="center" wrapText="1"/>
    </xf>
    <xf numFmtId="0" fontId="14" fillId="0" borderId="6" xfId="6" applyFont="1" applyBorder="1" applyAlignment="1">
      <alignment horizontal="left" vertical="center" wrapText="1"/>
    </xf>
    <xf numFmtId="0" fontId="14" fillId="0" borderId="6" xfId="0" applyFont="1" applyBorder="1" applyAlignment="1" applyProtection="1">
      <alignment horizontal="justify" vertical="center" wrapText="1"/>
      <protection locked="0"/>
    </xf>
    <xf numFmtId="0" fontId="2" fillId="0" borderId="6" xfId="0" applyFont="1" applyBorder="1" applyAlignment="1">
      <alignment horizontal="left" vertical="center" wrapText="1"/>
    </xf>
    <xf numFmtId="0" fontId="14" fillId="0" borderId="6" xfId="0" applyFont="1" applyBorder="1" applyAlignment="1">
      <alignment horizontal="center" vertical="center"/>
    </xf>
    <xf numFmtId="0" fontId="7" fillId="5" borderId="6" xfId="0" applyFont="1" applyFill="1" applyBorder="1" applyAlignment="1">
      <alignment horizontal="justify" vertical="center"/>
    </xf>
    <xf numFmtId="0" fontId="7" fillId="5" borderId="6" xfId="0" applyFont="1" applyFill="1" applyBorder="1" applyAlignment="1">
      <alignment horizontal="left" vertical="center"/>
    </xf>
    <xf numFmtId="0" fontId="7" fillId="5" borderId="1" xfId="0" applyFont="1" applyFill="1" applyBorder="1" applyAlignment="1">
      <alignment horizontal="justify" vertical="center"/>
    </xf>
    <xf numFmtId="15" fontId="14" fillId="0" borderId="6" xfId="0" applyNumberFormat="1" applyFont="1" applyBorder="1" applyAlignment="1">
      <alignment horizontal="center" vertical="center" wrapText="1"/>
    </xf>
    <xf numFmtId="0" fontId="2" fillId="0" borderId="0" xfId="0" applyFont="1" applyAlignment="1">
      <alignment horizontal="center" vertical="center" wrapText="1"/>
    </xf>
    <xf numFmtId="0" fontId="14" fillId="5" borderId="4" xfId="0" applyFont="1" applyFill="1" applyBorder="1" applyAlignment="1">
      <alignment horizontal="center" vertical="center" wrapText="1"/>
    </xf>
    <xf numFmtId="0" fontId="7" fillId="0" borderId="1" xfId="0" applyFont="1" applyBorder="1" applyAlignment="1">
      <alignment horizontal="left" vertical="center" wrapText="1"/>
    </xf>
    <xf numFmtId="0" fontId="13" fillId="5" borderId="6" xfId="0" applyFont="1" applyFill="1" applyBorder="1" applyAlignment="1">
      <alignment horizontal="center" vertical="center" wrapText="1"/>
    </xf>
    <xf numFmtId="0" fontId="14" fillId="5" borderId="6" xfId="3" applyNumberFormat="1" applyFont="1" applyFill="1" applyBorder="1" applyAlignment="1" applyProtection="1">
      <alignment horizontal="center" vertical="center" wrapText="1"/>
      <protection locked="0"/>
    </xf>
    <xf numFmtId="0" fontId="8" fillId="5" borderId="6"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2" fillId="0" borderId="0" xfId="0" applyFont="1" applyAlignment="1">
      <alignment vertical="center"/>
    </xf>
    <xf numFmtId="0" fontId="28" fillId="0" borderId="0" xfId="0" applyFont="1" applyAlignment="1">
      <alignment vertical="center"/>
    </xf>
    <xf numFmtId="0" fontId="7" fillId="0" borderId="11" xfId="0" applyFont="1" applyBorder="1" applyAlignment="1">
      <alignment vertical="center" wrapText="1"/>
    </xf>
    <xf numFmtId="0" fontId="2" fillId="0" borderId="0" xfId="1" applyAlignment="1">
      <alignment horizontal="justify" vertical="center"/>
    </xf>
    <xf numFmtId="0" fontId="2" fillId="0" borderId="0" xfId="1" applyAlignment="1">
      <alignment horizontal="center" vertical="center"/>
    </xf>
    <xf numFmtId="0" fontId="7" fillId="0" borderId="0" xfId="1" applyFont="1" applyAlignment="1">
      <alignment vertical="center"/>
    </xf>
    <xf numFmtId="0" fontId="7" fillId="0" borderId="0" xfId="1" applyFont="1" applyAlignment="1">
      <alignment vertical="center" wrapText="1"/>
    </xf>
    <xf numFmtId="0" fontId="7" fillId="0" borderId="1" xfId="1" applyFont="1" applyBorder="1" applyAlignment="1">
      <alignment vertical="center"/>
    </xf>
    <xf numFmtId="0" fontId="29" fillId="3" borderId="6" xfId="1" applyFont="1" applyFill="1" applyBorder="1" applyAlignment="1">
      <alignment horizontal="center" vertical="center"/>
    </xf>
    <xf numFmtId="0" fontId="15" fillId="0" borderId="6" xfId="2" applyFont="1" applyFill="1" applyBorder="1" applyAlignment="1" applyProtection="1">
      <alignment horizontal="center" vertical="center" wrapText="1"/>
      <protection locked="0"/>
    </xf>
    <xf numFmtId="0" fontId="14" fillId="0" borderId="6" xfId="2" applyFont="1" applyFill="1" applyBorder="1" applyAlignment="1" applyProtection="1">
      <alignment horizontal="center" vertical="center" wrapText="1"/>
      <protection locked="0"/>
    </xf>
    <xf numFmtId="0" fontId="2" fillId="0" borderId="0" xfId="0" applyFont="1" applyAlignment="1">
      <alignment horizontal="center" vertical="center"/>
    </xf>
    <xf numFmtId="0" fontId="2" fillId="5" borderId="6" xfId="0" applyFont="1" applyFill="1" applyBorder="1" applyAlignment="1">
      <alignment horizontal="center" vertical="justify" wrapText="1"/>
    </xf>
    <xf numFmtId="0" fontId="14" fillId="5" borderId="6" xfId="2" applyFont="1" applyFill="1" applyBorder="1" applyAlignment="1" applyProtection="1">
      <alignment horizontal="center" vertical="center" wrapText="1"/>
      <protection locked="0"/>
    </xf>
    <xf numFmtId="0" fontId="2" fillId="0" borderId="0" xfId="1" applyAlignment="1">
      <alignment horizontal="center" vertical="center" wrapText="1"/>
    </xf>
    <xf numFmtId="0" fontId="28" fillId="0" borderId="0" xfId="0" applyFont="1" applyAlignment="1">
      <alignment horizontal="center"/>
    </xf>
    <xf numFmtId="0" fontId="6" fillId="5" borderId="9" xfId="0" applyFont="1" applyFill="1" applyBorder="1" applyAlignment="1">
      <alignment horizontal="center" vertical="center"/>
    </xf>
    <xf numFmtId="0" fontId="7" fillId="5" borderId="0" xfId="0" applyFont="1" applyFill="1" applyAlignment="1">
      <alignment horizontal="center" vertical="center"/>
    </xf>
    <xf numFmtId="0" fontId="6" fillId="5" borderId="0" xfId="0" applyFont="1" applyFill="1" applyAlignment="1">
      <alignment horizontal="center" vertical="center"/>
    </xf>
    <xf numFmtId="0" fontId="6" fillId="5" borderId="27" xfId="0" applyFont="1" applyFill="1" applyBorder="1" applyAlignment="1">
      <alignment horizontal="center" vertical="center"/>
    </xf>
    <xf numFmtId="0" fontId="2" fillId="0" borderId="9" xfId="0" applyFont="1" applyBorder="1" applyAlignment="1">
      <alignment vertical="center"/>
    </xf>
    <xf numFmtId="0" fontId="7" fillId="0" borderId="9" xfId="0" applyFont="1" applyBorder="1" applyAlignment="1">
      <alignment vertical="center"/>
    </xf>
    <xf numFmtId="0" fontId="7" fillId="5" borderId="9" xfId="0" applyFont="1" applyFill="1" applyBorder="1" applyAlignment="1">
      <alignment horizontal="center" vertical="center"/>
    </xf>
    <xf numFmtId="0" fontId="2" fillId="0" borderId="27" xfId="0" applyFont="1" applyBorder="1" applyAlignment="1">
      <alignment vertical="center"/>
    </xf>
    <xf numFmtId="0" fontId="7" fillId="0" borderId="9" xfId="0" applyFont="1" applyBorder="1" applyAlignment="1">
      <alignment vertical="center" wrapText="1"/>
    </xf>
    <xf numFmtId="0" fontId="2" fillId="0" borderId="0" xfId="0" applyFont="1" applyAlignment="1">
      <alignment vertical="center" wrapText="1"/>
    </xf>
    <xf numFmtId="0" fontId="6" fillId="0" borderId="9"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6" fillId="0" borderId="27" xfId="0" applyFont="1" applyBorder="1" applyAlignment="1">
      <alignment horizontal="center" vertical="center"/>
    </xf>
    <xf numFmtId="0" fontId="7" fillId="0" borderId="9" xfId="0" applyFont="1" applyBorder="1" applyAlignment="1">
      <alignment horizontal="justify" vertical="center"/>
    </xf>
    <xf numFmtId="0" fontId="2" fillId="0" borderId="9" xfId="0" applyFont="1" applyBorder="1" applyAlignment="1">
      <alignment horizontal="justify" vertical="center"/>
    </xf>
    <xf numFmtId="0" fontId="0" fillId="0" borderId="9" xfId="0" applyBorder="1"/>
    <xf numFmtId="0" fontId="0" fillId="0" borderId="27" xfId="0" applyBorder="1"/>
    <xf numFmtId="0" fontId="0" fillId="0" borderId="16" xfId="0" applyBorder="1"/>
    <xf numFmtId="0" fontId="0" fillId="0" borderId="14" xfId="0" applyBorder="1"/>
    <xf numFmtId="0" fontId="0" fillId="0" borderId="14" xfId="0" applyBorder="1" applyAlignment="1">
      <alignment horizontal="justify" vertical="center"/>
    </xf>
    <xf numFmtId="0" fontId="28" fillId="0" borderId="14" xfId="0" applyFont="1" applyBorder="1" applyAlignment="1">
      <alignment horizontal="center"/>
    </xf>
    <xf numFmtId="0" fontId="0" fillId="0" borderId="28" xfId="0" applyBorder="1"/>
    <xf numFmtId="0" fontId="0" fillId="0" borderId="1" xfId="0" applyBorder="1"/>
    <xf numFmtId="3" fontId="14" fillId="0" borderId="29" xfId="0" applyNumberFormat="1" applyFont="1" applyBorder="1" applyAlignment="1">
      <alignment horizontal="center" vertical="center" wrapText="1"/>
    </xf>
    <xf numFmtId="3" fontId="14" fillId="0" borderId="6" xfId="0" applyNumberFormat="1" applyFont="1" applyBorder="1" applyAlignment="1">
      <alignment horizontal="center" vertical="center" wrapText="1"/>
    </xf>
    <xf numFmtId="0" fontId="18" fillId="0" borderId="12" xfId="0" applyFont="1" applyBorder="1"/>
    <xf numFmtId="3" fontId="14" fillId="0" borderId="1" xfId="0" applyNumberFormat="1" applyFont="1" applyBorder="1" applyAlignment="1">
      <alignment horizontal="center" vertical="center" wrapText="1"/>
    </xf>
    <xf numFmtId="0" fontId="0" fillId="0" borderId="10" xfId="0" applyBorder="1" applyAlignment="1">
      <alignment horizontal="center"/>
    </xf>
    <xf numFmtId="3" fontId="14" fillId="0" borderId="10" xfId="0" applyNumberFormat="1" applyFont="1" applyBorder="1" applyAlignment="1">
      <alignment horizontal="center" vertical="center" wrapText="1"/>
    </xf>
    <xf numFmtId="3" fontId="14" fillId="0" borderId="8" xfId="0" applyNumberFormat="1" applyFont="1" applyBorder="1" applyAlignment="1">
      <alignment horizontal="center" vertical="center" wrapText="1"/>
    </xf>
    <xf numFmtId="0" fontId="0" fillId="0" borderId="3" xfId="0" applyBorder="1"/>
    <xf numFmtId="0" fontId="18" fillId="0" borderId="14" xfId="0" applyFont="1" applyBorder="1"/>
    <xf numFmtId="0" fontId="0" fillId="0" borderId="6" xfId="0" applyBorder="1"/>
    <xf numFmtId="3" fontId="14" fillId="0" borderId="26" xfId="0" applyNumberFormat="1" applyFont="1" applyBorder="1" applyAlignment="1">
      <alignment horizontal="center" vertical="center" wrapText="1"/>
    </xf>
    <xf numFmtId="3" fontId="14" fillId="0" borderId="6" xfId="0" applyNumberFormat="1" applyFont="1" applyBorder="1" applyAlignment="1">
      <alignment vertical="center" wrapText="1"/>
    </xf>
    <xf numFmtId="0" fontId="18" fillId="0" borderId="6" xfId="0" applyFont="1" applyBorder="1"/>
    <xf numFmtId="0" fontId="14" fillId="6" borderId="6" xfId="2" applyFont="1" applyFill="1" applyBorder="1" applyAlignment="1" applyProtection="1">
      <alignment horizontal="justify" vertical="center" wrapText="1"/>
      <protection locked="0"/>
    </xf>
    <xf numFmtId="0" fontId="14" fillId="6" borderId="6" xfId="2" applyFont="1" applyFill="1" applyBorder="1" applyAlignment="1" applyProtection="1">
      <alignment horizontal="center" vertical="center" wrapText="1"/>
      <protection locked="0"/>
    </xf>
    <xf numFmtId="0" fontId="14" fillId="0" borderId="6" xfId="3" applyNumberFormat="1" applyFont="1" applyFill="1" applyBorder="1" applyAlignment="1" applyProtection="1">
      <alignment horizontal="center" vertical="center" wrapText="1"/>
      <protection locked="0"/>
    </xf>
    <xf numFmtId="164" fontId="14" fillId="0" borderId="6" xfId="4" applyNumberFormat="1" applyFont="1" applyFill="1" applyBorder="1" applyAlignment="1">
      <alignment vertical="center" wrapText="1"/>
    </xf>
    <xf numFmtId="0" fontId="14" fillId="6" borderId="6" xfId="0" applyFont="1" applyFill="1" applyBorder="1" applyAlignment="1">
      <alignment horizontal="center" vertical="center" wrapText="1"/>
    </xf>
    <xf numFmtId="0" fontId="2" fillId="0" borderId="8" xfId="0" applyFont="1" applyBorder="1" applyAlignment="1">
      <alignment horizontal="justify" vertical="center"/>
    </xf>
    <xf numFmtId="0" fontId="2" fillId="0" borderId="6" xfId="5" applyFont="1" applyFill="1" applyBorder="1" applyAlignment="1" applyProtection="1">
      <alignment horizontal="center" vertical="center" wrapText="1"/>
      <protection locked="0"/>
    </xf>
    <xf numFmtId="0" fontId="2" fillId="0" borderId="8" xfId="1" applyBorder="1" applyAlignment="1">
      <alignment horizontal="center" vertical="center" wrapText="1"/>
    </xf>
    <xf numFmtId="0" fontId="2" fillId="0" borderId="4" xfId="1" applyBorder="1" applyAlignment="1">
      <alignment horizontal="center" vertical="center" wrapText="1"/>
    </xf>
    <xf numFmtId="9" fontId="14" fillId="0" borderId="1" xfId="0" applyNumberFormat="1" applyFont="1" applyBorder="1" applyAlignment="1">
      <alignment horizontal="center" vertical="center" wrapText="1"/>
    </xf>
    <xf numFmtId="9" fontId="13" fillId="5" borderId="6" xfId="0" applyNumberFormat="1" applyFont="1" applyFill="1" applyBorder="1" applyAlignment="1">
      <alignment horizontal="center" vertical="center" wrapText="1"/>
    </xf>
    <xf numFmtId="9" fontId="14" fillId="0" borderId="6" xfId="2" applyNumberFormat="1" applyFont="1" applyFill="1" applyBorder="1" applyAlignment="1" applyProtection="1">
      <alignment horizontal="center" vertical="center" wrapText="1"/>
      <protection locked="0"/>
    </xf>
    <xf numFmtId="9" fontId="14" fillId="0" borderId="8"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0" fillId="0" borderId="14" xfId="0" applyBorder="1" applyAlignment="1">
      <alignment horizontal="center"/>
    </xf>
    <xf numFmtId="164" fontId="2" fillId="0" borderId="8" xfId="0" applyNumberFormat="1" applyFont="1" applyBorder="1" applyAlignment="1">
      <alignment horizontal="center" vertical="center"/>
    </xf>
    <xf numFmtId="164" fontId="2" fillId="0" borderId="10" xfId="0" applyNumberFormat="1" applyFont="1" applyBorder="1" applyAlignment="1">
      <alignment horizontal="center" vertical="center"/>
    </xf>
    <xf numFmtId="164" fontId="2" fillId="0" borderId="4" xfId="0" applyNumberFormat="1" applyFont="1" applyBorder="1" applyAlignment="1">
      <alignment horizontal="center" vertical="center"/>
    </xf>
    <xf numFmtId="3" fontId="14" fillId="0" borderId="6" xfId="0" applyNumberFormat="1" applyFont="1" applyBorder="1" applyAlignment="1">
      <alignment horizontal="center" vertical="center" wrapText="1"/>
    </xf>
    <xf numFmtId="3" fontId="14" fillId="0" borderId="8" xfId="0" applyNumberFormat="1" applyFont="1" applyBorder="1" applyAlignment="1">
      <alignment horizontal="center" vertical="center" wrapText="1"/>
    </xf>
    <xf numFmtId="0" fontId="2" fillId="0" borderId="0" xfId="0" applyFont="1" applyAlignment="1">
      <alignment horizontal="center" vertical="center" wrapText="1"/>
    </xf>
    <xf numFmtId="0" fontId="9" fillId="3" borderId="15"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7" fillId="0" borderId="8" xfId="0" applyFont="1" applyBorder="1" applyAlignment="1">
      <alignment horizontal="justify" vertical="center" wrapText="1"/>
    </xf>
    <xf numFmtId="0" fontId="7" fillId="0" borderId="10" xfId="0" applyFont="1" applyBorder="1" applyAlignment="1">
      <alignment horizontal="justify" vertical="center" wrapText="1"/>
    </xf>
    <xf numFmtId="0" fontId="7" fillId="0" borderId="4" xfId="0" applyFont="1" applyBorder="1" applyAlignment="1">
      <alignment horizontal="justify"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4" xfId="0" applyFont="1" applyBorder="1" applyAlignment="1">
      <alignment horizontal="center" vertical="center" wrapText="1"/>
    </xf>
    <xf numFmtId="3" fontId="14" fillId="0" borderId="19" xfId="0" applyNumberFormat="1" applyFont="1" applyBorder="1" applyAlignment="1">
      <alignment horizontal="center" vertical="center" wrapText="1"/>
    </xf>
    <xf numFmtId="3" fontId="14" fillId="0" borderId="25" xfId="0" applyNumberFormat="1" applyFont="1" applyBorder="1" applyAlignment="1">
      <alignment horizontal="center" vertical="center" wrapText="1"/>
    </xf>
    <xf numFmtId="0" fontId="9" fillId="0" borderId="8"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4" xfId="0" applyFont="1" applyBorder="1" applyAlignment="1">
      <alignment horizontal="justify" vertical="center" wrapText="1"/>
    </xf>
    <xf numFmtId="0" fontId="14" fillId="0" borderId="8"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164" fontId="2" fillId="0" borderId="8" xfId="4" applyNumberFormat="1" applyFont="1" applyFill="1" applyBorder="1" applyAlignment="1">
      <alignment horizontal="center" vertical="center" wrapText="1"/>
    </xf>
    <xf numFmtId="164" fontId="2" fillId="0" borderId="10" xfId="4" applyNumberFormat="1" applyFont="1" applyFill="1" applyBorder="1" applyAlignment="1">
      <alignment horizontal="center" vertical="center" wrapText="1"/>
    </xf>
    <xf numFmtId="164" fontId="2" fillId="0" borderId="4" xfId="4" applyNumberFormat="1" applyFont="1" applyFill="1" applyBorder="1" applyAlignment="1">
      <alignment horizontal="center" vertical="center" wrapText="1"/>
    </xf>
    <xf numFmtId="0" fontId="7" fillId="0" borderId="6" xfId="0" applyFont="1" applyBorder="1" applyAlignment="1">
      <alignment horizontal="justify" vertical="center" wrapText="1"/>
    </xf>
    <xf numFmtId="0" fontId="14" fillId="5" borderId="6" xfId="2" applyFont="1" applyFill="1" applyBorder="1" applyAlignment="1" applyProtection="1">
      <alignment horizontal="left" vertical="center" wrapText="1"/>
      <protection locked="0"/>
    </xf>
    <xf numFmtId="0" fontId="2" fillId="0" borderId="6" xfId="0" applyFont="1" applyBorder="1" applyAlignment="1">
      <alignment horizontal="center" vertical="center" wrapText="1"/>
    </xf>
    <xf numFmtId="164" fontId="2" fillId="0" borderId="6" xfId="0" applyNumberFormat="1" applyFont="1" applyBorder="1" applyAlignment="1">
      <alignment horizontal="center" vertical="center"/>
    </xf>
    <xf numFmtId="0" fontId="7" fillId="5" borderId="6" xfId="0" applyFont="1" applyFill="1" applyBorder="1" applyAlignment="1">
      <alignment horizontal="left" vertical="center" wrapText="1"/>
    </xf>
    <xf numFmtId="0" fontId="2" fillId="0" borderId="6" xfId="0" applyFont="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xf numFmtId="0" fontId="9" fillId="3" borderId="4" xfId="0" applyFont="1" applyFill="1" applyBorder="1" applyAlignment="1">
      <alignment horizontal="center" vertical="center"/>
    </xf>
    <xf numFmtId="0" fontId="9" fillId="3" borderId="6" xfId="0" applyFont="1" applyFill="1" applyBorder="1" applyAlignment="1">
      <alignment horizontal="center" vertical="center"/>
    </xf>
    <xf numFmtId="0" fontId="7" fillId="3" borderId="4" xfId="0" applyFont="1" applyFill="1" applyBorder="1" applyAlignment="1">
      <alignment horizontal="center" vertical="center"/>
    </xf>
    <xf numFmtId="0" fontId="9" fillId="3" borderId="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0" borderId="6" xfId="0" applyFont="1" applyBorder="1" applyAlignment="1">
      <alignment horizontal="justify" vertical="center" wrapText="1"/>
    </xf>
    <xf numFmtId="0" fontId="14" fillId="0" borderId="6" xfId="0" applyFont="1" applyBorder="1" applyAlignment="1">
      <alignment horizontal="center"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0" borderId="0" xfId="0" applyFont="1" applyAlignment="1">
      <alignment horizontal="left" vertical="center"/>
    </xf>
    <xf numFmtId="0" fontId="7" fillId="0" borderId="2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7" fillId="0" borderId="6" xfId="0" applyFont="1" applyBorder="1" applyAlignment="1">
      <alignment horizontal="left" vertical="center" wrapText="1"/>
    </xf>
    <xf numFmtId="164" fontId="14" fillId="0" borderId="6" xfId="0" applyNumberFormat="1"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27" xfId="0" applyFont="1" applyBorder="1" applyAlignment="1">
      <alignment horizontal="center" vertical="center"/>
    </xf>
    <xf numFmtId="0" fontId="7" fillId="4" borderId="6" xfId="0" applyFont="1" applyFill="1" applyBorder="1" applyAlignment="1">
      <alignment horizontal="left" vertical="center" wrapText="1"/>
    </xf>
    <xf numFmtId="0" fontId="7" fillId="4" borderId="8" xfId="0" applyFont="1" applyFill="1" applyBorder="1" applyAlignment="1">
      <alignment horizontal="left" vertical="center" wrapText="1"/>
    </xf>
    <xf numFmtId="0" fontId="2" fillId="0" borderId="6" xfId="0" applyFont="1" applyBorder="1" applyAlignment="1">
      <alignment horizontal="left" vertical="center"/>
    </xf>
    <xf numFmtId="0" fontId="7" fillId="0" borderId="6" xfId="0" applyFont="1" applyBorder="1" applyAlignment="1" applyProtection="1">
      <alignment horizontal="left" vertical="center" wrapText="1"/>
      <protection locked="0"/>
    </xf>
    <xf numFmtId="0" fontId="2" fillId="0" borderId="6" xfId="2" applyFont="1" applyFill="1" applyBorder="1" applyAlignment="1" applyProtection="1">
      <alignment horizontal="center" vertical="center" wrapText="1"/>
      <protection locked="0"/>
    </xf>
    <xf numFmtId="9" fontId="2" fillId="0" borderId="6" xfId="3" applyFont="1" applyFill="1" applyBorder="1" applyAlignment="1">
      <alignment horizontal="left" vertical="center" wrapText="1"/>
    </xf>
    <xf numFmtId="0" fontId="7" fillId="5" borderId="6" xfId="0" applyFont="1" applyFill="1" applyBorder="1" applyAlignment="1" applyProtection="1">
      <alignment horizontal="left" vertical="center" wrapText="1"/>
      <protection locked="0"/>
    </xf>
    <xf numFmtId="0" fontId="14" fillId="5" borderId="6" xfId="2" applyFont="1" applyFill="1" applyBorder="1" applyAlignment="1" applyProtection="1">
      <alignment horizontal="center" vertical="center" wrapText="1"/>
      <protection locked="0"/>
    </xf>
    <xf numFmtId="0" fontId="14" fillId="5" borderId="6" xfId="0" applyFont="1" applyFill="1" applyBorder="1" applyAlignment="1">
      <alignment horizontal="left" vertical="center" wrapText="1"/>
    </xf>
    <xf numFmtId="164" fontId="0" fillId="0" borderId="6" xfId="0" applyNumberFormat="1" applyBorder="1" applyAlignment="1">
      <alignment horizontal="center" vertical="center"/>
    </xf>
    <xf numFmtId="0" fontId="2" fillId="0" borderId="6" xfId="0" applyFont="1" applyBorder="1" applyAlignment="1">
      <alignment horizontal="justify" vertical="center" wrapText="1"/>
    </xf>
    <xf numFmtId="164" fontId="2" fillId="0" borderId="6" xfId="0" applyNumberFormat="1" applyFont="1" applyBorder="1" applyAlignment="1">
      <alignment horizontal="center" vertical="center" wrapText="1"/>
    </xf>
    <xf numFmtId="0" fontId="14" fillId="0" borderId="6" xfId="0" applyFont="1" applyBorder="1" applyAlignment="1">
      <alignment horizontal="justify" vertical="center" wrapText="1"/>
    </xf>
    <xf numFmtId="0" fontId="14" fillId="0" borderId="6" xfId="0" applyFont="1" applyBorder="1" applyAlignment="1">
      <alignment horizontal="left"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4" xfId="0" applyFont="1" applyBorder="1" applyAlignment="1">
      <alignment horizontal="center" vertical="center" wrapText="1"/>
    </xf>
    <xf numFmtId="0" fontId="27" fillId="0" borderId="6" xfId="0" applyFont="1" applyBorder="1" applyAlignment="1">
      <alignment horizontal="justify" vertical="center" wrapText="1"/>
    </xf>
    <xf numFmtId="164" fontId="14" fillId="0" borderId="6" xfId="0" applyNumberFormat="1" applyFont="1" applyBorder="1" applyAlignment="1">
      <alignment horizontal="center" vertical="center" wrapText="1"/>
    </xf>
    <xf numFmtId="0" fontId="5" fillId="5" borderId="9" xfId="0" applyFont="1" applyFill="1" applyBorder="1" applyAlignment="1">
      <alignment horizontal="center" vertical="center"/>
    </xf>
    <xf numFmtId="0" fontId="5" fillId="5" borderId="0" xfId="0" applyFont="1" applyFill="1" applyAlignment="1">
      <alignment horizontal="center" vertical="center"/>
    </xf>
    <xf numFmtId="0" fontId="5" fillId="5" borderId="27" xfId="0" applyFont="1" applyFill="1"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3" borderId="6" xfId="0" applyFont="1" applyFill="1" applyBorder="1" applyAlignment="1">
      <alignment horizontal="center" vertical="center"/>
    </xf>
    <xf numFmtId="0" fontId="7" fillId="5" borderId="11" xfId="0" applyFont="1" applyFill="1" applyBorder="1" applyAlignment="1" applyProtection="1">
      <alignment horizontal="center" vertical="center" wrapText="1"/>
      <protection locked="0"/>
    </xf>
    <xf numFmtId="0" fontId="7" fillId="5" borderId="9" xfId="0" applyFont="1" applyFill="1" applyBorder="1" applyAlignment="1" applyProtection="1">
      <alignment horizontal="center" vertical="center" wrapText="1"/>
      <protection locked="0"/>
    </xf>
    <xf numFmtId="0" fontId="7" fillId="5" borderId="4" xfId="0" applyFont="1" applyFill="1" applyBorder="1" applyAlignment="1" applyProtection="1">
      <alignment horizontal="center" vertical="center" wrapText="1"/>
      <protection locked="0"/>
    </xf>
    <xf numFmtId="3" fontId="14" fillId="0" borderId="26" xfId="0" applyNumberFormat="1" applyFont="1" applyBorder="1" applyAlignment="1">
      <alignment horizontal="center" vertical="center" wrapText="1"/>
    </xf>
    <xf numFmtId="3" fontId="14" fillId="0" borderId="17" xfId="0" applyNumberFormat="1" applyFont="1" applyBorder="1" applyAlignment="1">
      <alignment horizontal="center" vertical="center" wrapText="1"/>
    </xf>
    <xf numFmtId="0" fontId="7" fillId="5" borderId="8" xfId="0" applyFont="1" applyFill="1" applyBorder="1" applyAlignment="1" applyProtection="1">
      <alignment horizontal="center" vertical="center" wrapText="1"/>
      <protection locked="0"/>
    </xf>
    <xf numFmtId="0" fontId="7" fillId="5" borderId="10" xfId="0" applyFont="1" applyFill="1" applyBorder="1" applyAlignment="1" applyProtection="1">
      <alignment horizontal="center" vertical="center" wrapText="1"/>
      <protection locked="0"/>
    </xf>
    <xf numFmtId="0" fontId="2" fillId="5" borderId="8"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0" xfId="0" applyFont="1" applyBorder="1" applyAlignment="1">
      <alignment horizontal="left" vertical="center" wrapText="1"/>
    </xf>
    <xf numFmtId="0" fontId="7" fillId="5" borderId="6" xfId="0" applyFont="1" applyFill="1" applyBorder="1" applyAlignment="1" applyProtection="1">
      <alignment horizontal="center" vertical="center" wrapText="1"/>
      <protection locked="0"/>
    </xf>
    <xf numFmtId="1" fontId="2" fillId="0" borderId="8" xfId="0" applyNumberFormat="1" applyFont="1" applyBorder="1" applyAlignment="1">
      <alignment horizontal="center" vertical="center" wrapText="1"/>
    </xf>
    <xf numFmtId="1" fontId="2" fillId="0" borderId="10" xfId="0" applyNumberFormat="1" applyFont="1" applyBorder="1" applyAlignment="1">
      <alignment horizontal="center" vertical="center" wrapText="1"/>
    </xf>
    <xf numFmtId="1" fontId="2" fillId="0" borderId="4" xfId="0" applyNumberFormat="1" applyFont="1" applyBorder="1" applyAlignment="1">
      <alignment horizontal="center" vertical="center" wrapText="1"/>
    </xf>
    <xf numFmtId="1" fontId="14" fillId="0" borderId="8" xfId="0" applyNumberFormat="1" applyFont="1" applyBorder="1" applyAlignment="1">
      <alignment horizontal="center" vertical="center" wrapText="1"/>
    </xf>
    <xf numFmtId="1" fontId="14" fillId="0" borderId="4" xfId="0" applyNumberFormat="1" applyFont="1" applyBorder="1" applyAlignment="1">
      <alignment horizontal="center" vertical="center" wrapText="1"/>
    </xf>
    <xf numFmtId="0" fontId="9" fillId="0" borderId="8" xfId="2" applyFont="1" applyFill="1" applyBorder="1" applyAlignment="1" applyProtection="1">
      <alignment horizontal="center" vertical="center" wrapText="1"/>
      <protection locked="0"/>
    </xf>
    <xf numFmtId="0" fontId="9" fillId="0" borderId="10" xfId="2" applyFont="1" applyFill="1" applyBorder="1" applyAlignment="1" applyProtection="1">
      <alignment horizontal="center" vertical="center" wrapText="1"/>
      <protection locked="0"/>
    </xf>
    <xf numFmtId="0" fontId="9" fillId="0" borderId="4" xfId="2" applyFont="1" applyFill="1" applyBorder="1" applyAlignment="1" applyProtection="1">
      <alignment horizontal="center" vertical="center" wrapText="1"/>
      <protection locked="0"/>
    </xf>
    <xf numFmtId="0" fontId="14" fillId="0" borderId="8" xfId="2" applyFont="1" applyFill="1" applyBorder="1" applyAlignment="1" applyProtection="1">
      <alignment horizontal="justify" vertical="center" wrapText="1"/>
      <protection locked="0"/>
    </xf>
    <xf numFmtId="0" fontId="14" fillId="0" borderId="4" xfId="2" applyFont="1" applyFill="1" applyBorder="1" applyAlignment="1" applyProtection="1">
      <alignment horizontal="justify" vertical="center" wrapText="1"/>
      <protection locked="0"/>
    </xf>
    <xf numFmtId="0" fontId="14" fillId="0" borderId="6" xfId="2" applyFont="1" applyFill="1" applyBorder="1" applyAlignment="1" applyProtection="1">
      <alignment horizontal="justify" vertical="center" wrapText="1"/>
      <protection locked="0"/>
    </xf>
    <xf numFmtId="0" fontId="14" fillId="0" borderId="8" xfId="2" applyFont="1" applyFill="1" applyBorder="1" applyAlignment="1" applyProtection="1">
      <alignment horizontal="center" vertical="center" wrapText="1"/>
      <protection locked="0"/>
    </xf>
    <xf numFmtId="0" fontId="14" fillId="0" borderId="10" xfId="2" applyFont="1" applyFill="1" applyBorder="1" applyAlignment="1" applyProtection="1">
      <alignment horizontal="center" vertical="center" wrapText="1"/>
      <protection locked="0"/>
    </xf>
    <xf numFmtId="0" fontId="14" fillId="0" borderId="4" xfId="2" applyFont="1" applyFill="1" applyBorder="1" applyAlignment="1" applyProtection="1">
      <alignment horizontal="center" vertical="center" wrapText="1"/>
      <protection locked="0"/>
    </xf>
    <xf numFmtId="9" fontId="14" fillId="0" borderId="8" xfId="2" applyNumberFormat="1" applyFont="1" applyFill="1" applyBorder="1" applyAlignment="1" applyProtection="1">
      <alignment horizontal="center" vertical="center" wrapText="1"/>
      <protection locked="0"/>
    </xf>
    <xf numFmtId="9" fontId="14" fillId="0" borderId="4" xfId="2" applyNumberFormat="1" applyFont="1" applyFill="1" applyBorder="1" applyAlignment="1" applyProtection="1">
      <alignment horizontal="center" vertical="center" wrapText="1"/>
      <protection locked="0"/>
    </xf>
    <xf numFmtId="0" fontId="9" fillId="3" borderId="8"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3" xfId="0" applyFont="1" applyFill="1" applyBorder="1" applyAlignment="1">
      <alignment horizontal="center" vertical="center"/>
    </xf>
    <xf numFmtId="3" fontId="14" fillId="0" borderId="4" xfId="0" applyNumberFormat="1" applyFont="1" applyBorder="1" applyAlignment="1">
      <alignment horizontal="center" vertical="center" wrapText="1"/>
    </xf>
    <xf numFmtId="0" fontId="23" fillId="5" borderId="9" xfId="0" applyFont="1" applyFill="1" applyBorder="1" applyAlignment="1">
      <alignment horizontal="center" vertical="center"/>
    </xf>
    <xf numFmtId="0" fontId="23" fillId="5" borderId="0" xfId="0" applyFont="1" applyFill="1" applyAlignment="1">
      <alignment horizontal="center" vertical="center"/>
    </xf>
    <xf numFmtId="0" fontId="23" fillId="5" borderId="27" xfId="0" applyFont="1" applyFill="1" applyBorder="1" applyAlignment="1">
      <alignment horizontal="center" vertical="center"/>
    </xf>
    <xf numFmtId="0" fontId="9" fillId="5" borderId="6" xfId="0" applyFont="1" applyFill="1" applyBorder="1" applyAlignment="1">
      <alignment horizontal="left" vertical="center" wrapText="1"/>
    </xf>
    <xf numFmtId="0" fontId="14" fillId="5" borderId="6" xfId="3" applyNumberFormat="1" applyFont="1" applyFill="1" applyBorder="1" applyAlignment="1" applyProtection="1">
      <alignment horizontal="center" vertical="center" wrapText="1"/>
      <protection locked="0"/>
    </xf>
    <xf numFmtId="164" fontId="14" fillId="0" borderId="6" xfId="4" applyNumberFormat="1" applyFont="1" applyFill="1" applyBorder="1" applyAlignment="1">
      <alignment horizontal="center" vertical="center" wrapText="1"/>
    </xf>
    <xf numFmtId="0" fontId="7" fillId="5" borderId="21" xfId="5" applyFont="1" applyFill="1" applyBorder="1" applyAlignment="1" applyProtection="1">
      <alignment horizontal="justify" vertical="center" wrapText="1"/>
      <protection locked="0"/>
    </xf>
    <xf numFmtId="0" fontId="7" fillId="5" borderId="23" xfId="5" applyFont="1" applyFill="1" applyBorder="1" applyAlignment="1" applyProtection="1">
      <alignment horizontal="justify" vertical="center" wrapText="1"/>
      <protection locked="0"/>
    </xf>
    <xf numFmtId="0" fontId="7" fillId="5" borderId="24" xfId="5" applyFont="1" applyFill="1" applyBorder="1" applyAlignment="1" applyProtection="1">
      <alignment horizontal="justify" vertical="center" wrapText="1"/>
      <protection locked="0"/>
    </xf>
    <xf numFmtId="0" fontId="2" fillId="5" borderId="22"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6" xfId="0" applyFont="1" applyFill="1" applyBorder="1" applyAlignment="1">
      <alignment horizontal="center" vertical="center"/>
    </xf>
    <xf numFmtId="0" fontId="13" fillId="5" borderId="6" xfId="0" applyFont="1" applyFill="1" applyBorder="1" applyAlignment="1">
      <alignment horizontal="center" vertical="center" wrapText="1"/>
    </xf>
    <xf numFmtId="0" fontId="2" fillId="5" borderId="6" xfId="0" applyFont="1" applyFill="1" applyBorder="1" applyAlignment="1">
      <alignment horizontal="center" vertical="center" wrapText="1"/>
    </xf>
    <xf numFmtId="9" fontId="2" fillId="5" borderId="6" xfId="0" applyNumberFormat="1" applyFont="1" applyFill="1" applyBorder="1" applyAlignment="1">
      <alignment horizontal="center" vertical="center" wrapText="1"/>
    </xf>
    <xf numFmtId="0" fontId="2" fillId="5" borderId="8" xfId="0" applyFont="1" applyFill="1" applyBorder="1" applyAlignment="1">
      <alignment horizontal="center" vertical="center"/>
    </xf>
    <xf numFmtId="0" fontId="2" fillId="5" borderId="10" xfId="0" applyFont="1" applyFill="1" applyBorder="1" applyAlignment="1">
      <alignment horizontal="center" vertical="center"/>
    </xf>
    <xf numFmtId="0" fontId="14" fillId="5" borderId="6" xfId="0" applyFont="1" applyFill="1" applyBorder="1" applyAlignment="1">
      <alignment horizontal="center" vertical="center" wrapText="1"/>
    </xf>
    <xf numFmtId="0" fontId="14" fillId="5" borderId="8"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6" xfId="0" applyFont="1" applyFill="1" applyBorder="1" applyAlignment="1" applyProtection="1">
      <alignment horizontal="center" vertical="center" wrapText="1"/>
      <protection locked="0"/>
    </xf>
    <xf numFmtId="0" fontId="14" fillId="5" borderId="6" xfId="0" applyFont="1" applyFill="1" applyBorder="1" applyAlignment="1">
      <alignment horizontal="center" vertical="center"/>
    </xf>
    <xf numFmtId="0" fontId="14" fillId="5" borderId="8"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8" xfId="0" applyFont="1" applyFill="1" applyBorder="1" applyAlignment="1" applyProtection="1">
      <alignment horizontal="center" vertical="center" wrapText="1"/>
      <protection locked="0"/>
    </xf>
    <xf numFmtId="0" fontId="14" fillId="5" borderId="10" xfId="0" applyFont="1" applyFill="1" applyBorder="1" applyAlignment="1" applyProtection="1">
      <alignment horizontal="center" vertical="center" wrapText="1"/>
      <protection locked="0"/>
    </xf>
    <xf numFmtId="0" fontId="14" fillId="5" borderId="4" xfId="0" applyFont="1" applyFill="1" applyBorder="1" applyAlignment="1" applyProtection="1">
      <alignment horizontal="center" vertical="center" wrapText="1"/>
      <protection locked="0"/>
    </xf>
    <xf numFmtId="0" fontId="14" fillId="5" borderId="11" xfId="0" applyFont="1" applyFill="1" applyBorder="1" applyAlignment="1" applyProtection="1">
      <alignment horizontal="center" vertical="center" wrapText="1"/>
      <protection locked="0"/>
    </xf>
    <xf numFmtId="0" fontId="14" fillId="5" borderId="9" xfId="0" applyFont="1" applyFill="1" applyBorder="1" applyAlignment="1" applyProtection="1">
      <alignment horizontal="center" vertical="center" wrapText="1"/>
      <protection locked="0"/>
    </xf>
    <xf numFmtId="0" fontId="14" fillId="5" borderId="16" xfId="0" applyFont="1" applyFill="1" applyBorder="1" applyAlignment="1" applyProtection="1">
      <alignment horizontal="center" vertical="center" wrapText="1"/>
      <protection locked="0"/>
    </xf>
    <xf numFmtId="164" fontId="2" fillId="5" borderId="6" xfId="0" applyNumberFormat="1" applyFont="1" applyFill="1" applyBorder="1" applyAlignment="1">
      <alignment horizontal="center" vertical="center"/>
    </xf>
    <xf numFmtId="0" fontId="28" fillId="5" borderId="6" xfId="0" applyFont="1" applyFill="1" applyBorder="1" applyAlignment="1" applyProtection="1">
      <alignment horizontal="center" vertical="center" wrapText="1"/>
      <protection locked="0"/>
    </xf>
    <xf numFmtId="9" fontId="14" fillId="5" borderId="6" xfId="3" applyFont="1" applyFill="1" applyBorder="1" applyAlignment="1" applyProtection="1">
      <alignment horizontal="center" vertical="center" wrapText="1"/>
      <protection locked="0"/>
    </xf>
    <xf numFmtId="0" fontId="7" fillId="5" borderId="6" xfId="0" applyFont="1" applyFill="1" applyBorder="1" applyAlignment="1">
      <alignment horizontal="justify" vertical="center" wrapText="1"/>
    </xf>
    <xf numFmtId="0" fontId="2" fillId="5" borderId="4" xfId="0" applyFont="1" applyFill="1" applyBorder="1" applyAlignment="1">
      <alignment horizontal="center" vertical="center" wrapText="1"/>
    </xf>
    <xf numFmtId="0" fontId="9" fillId="5" borderId="1" xfId="0" applyFont="1" applyFill="1" applyBorder="1" applyAlignment="1">
      <alignment horizontal="left" vertical="center" wrapText="1"/>
    </xf>
    <xf numFmtId="3" fontId="14" fillId="0" borderId="6" xfId="0" applyNumberFormat="1" applyFont="1" applyBorder="1" applyAlignment="1">
      <alignment horizontal="justify" vertical="center" wrapText="1"/>
    </xf>
    <xf numFmtId="0" fontId="9" fillId="3" borderId="6" xfId="0" applyFont="1" applyFill="1" applyBorder="1" applyAlignment="1">
      <alignment horizontal="justify" vertical="center" wrapText="1"/>
    </xf>
    <xf numFmtId="0" fontId="9" fillId="5" borderId="6" xfId="0" applyFont="1" applyFill="1" applyBorder="1" applyAlignment="1" applyProtection="1">
      <alignment horizontal="justify" vertical="center" wrapText="1"/>
      <protection locked="0"/>
    </xf>
    <xf numFmtId="0" fontId="14" fillId="6" borderId="6" xfId="0" applyFont="1" applyFill="1" applyBorder="1" applyAlignment="1">
      <alignment horizontal="center" vertical="center" wrapText="1"/>
    </xf>
    <xf numFmtId="0" fontId="9" fillId="0" borderId="6" xfId="0" applyFont="1" applyBorder="1" applyAlignment="1">
      <alignment horizontal="left" vertical="center" wrapText="1"/>
    </xf>
    <xf numFmtId="164" fontId="2" fillId="0" borderId="6" xfId="4" applyNumberFormat="1" applyFont="1" applyBorder="1" applyAlignment="1">
      <alignment horizontal="center" vertical="center"/>
    </xf>
    <xf numFmtId="0" fontId="7" fillId="0" borderId="6" xfId="5" applyFont="1" applyFill="1" applyBorder="1" applyAlignment="1" applyProtection="1">
      <alignment horizontal="justify" vertical="center" wrapText="1"/>
      <protection locked="0"/>
    </xf>
    <xf numFmtId="4" fontId="14" fillId="0" borderId="6" xfId="4" applyNumberFormat="1" applyFont="1" applyFill="1" applyBorder="1" applyAlignment="1">
      <alignment horizontal="center" vertical="center" wrapText="1"/>
    </xf>
    <xf numFmtId="0" fontId="7" fillId="5" borderId="6" xfId="0" applyFont="1" applyFill="1" applyBorder="1" applyAlignment="1" applyProtection="1">
      <alignment horizontal="justify" vertical="center" wrapText="1"/>
      <protection locked="0"/>
    </xf>
    <xf numFmtId="0" fontId="14" fillId="5" borderId="6" xfId="0" applyFont="1" applyFill="1" applyBorder="1" applyAlignment="1">
      <alignment horizontal="justify" vertical="center" wrapText="1"/>
    </xf>
    <xf numFmtId="0" fontId="9" fillId="0" borderId="6" xfId="0" applyFont="1" applyBorder="1" applyAlignment="1" applyProtection="1">
      <alignment horizontal="justify" vertical="center" wrapText="1"/>
      <protection locked="0"/>
    </xf>
    <xf numFmtId="0" fontId="14" fillId="6" borderId="6" xfId="2" applyFont="1" applyFill="1" applyBorder="1" applyAlignment="1" applyProtection="1">
      <alignment horizontal="center" vertical="center" wrapText="1"/>
      <protection locked="0"/>
    </xf>
    <xf numFmtId="0" fontId="7" fillId="0" borderId="12" xfId="0" applyFont="1" applyBorder="1" applyAlignment="1">
      <alignment horizontal="left" vertical="center" wrapText="1"/>
    </xf>
    <xf numFmtId="0" fontId="7" fillId="0" borderId="20" xfId="0" applyFont="1" applyBorder="1" applyAlignment="1">
      <alignment horizontal="left" vertical="center" wrapText="1"/>
    </xf>
    <xf numFmtId="2" fontId="14" fillId="0" borderId="6" xfId="4" applyNumberFormat="1" applyFont="1" applyFill="1" applyBorder="1" applyAlignment="1">
      <alignment horizontal="center" vertical="center" wrapText="1"/>
    </xf>
    <xf numFmtId="0" fontId="2" fillId="0" borderId="8" xfId="0" applyFont="1" applyBorder="1" applyAlignment="1">
      <alignment horizontal="justify" vertical="center" wrapText="1"/>
    </xf>
    <xf numFmtId="2" fontId="14" fillId="0" borderId="8" xfId="4" applyNumberFormat="1" applyFont="1" applyFill="1" applyBorder="1" applyAlignment="1">
      <alignment horizontal="center" vertical="center" wrapText="1"/>
    </xf>
    <xf numFmtId="0" fontId="15" fillId="0" borderId="6" xfId="2" applyFont="1" applyFill="1" applyBorder="1" applyAlignment="1" applyProtection="1">
      <alignment horizontal="justify" vertical="center" wrapText="1"/>
      <protection locked="0"/>
    </xf>
    <xf numFmtId="9" fontId="2" fillId="0" borderId="6" xfId="0" applyNumberFormat="1" applyFont="1" applyBorder="1" applyAlignment="1">
      <alignment horizontal="center" vertical="center" wrapText="1"/>
    </xf>
    <xf numFmtId="2" fontId="2" fillId="0" borderId="6" xfId="0" applyNumberFormat="1" applyFont="1" applyBorder="1" applyAlignment="1">
      <alignment horizontal="center" vertical="center"/>
    </xf>
    <xf numFmtId="0" fontId="15" fillId="0" borderId="8" xfId="2" applyFont="1" applyFill="1" applyBorder="1" applyAlignment="1" applyProtection="1">
      <alignment horizontal="justify" vertical="center" wrapText="1"/>
      <protection locked="0"/>
    </xf>
    <xf numFmtId="0" fontId="15" fillId="0" borderId="10" xfId="2" applyFont="1" applyFill="1" applyBorder="1" applyAlignment="1" applyProtection="1">
      <alignment horizontal="justify" vertical="center" wrapText="1"/>
      <protection locked="0"/>
    </xf>
    <xf numFmtId="0" fontId="15" fillId="0" borderId="4" xfId="2" applyFont="1" applyFill="1" applyBorder="1" applyAlignment="1" applyProtection="1">
      <alignment horizontal="justify" vertical="center" wrapText="1"/>
      <protection locked="0"/>
    </xf>
    <xf numFmtId="0" fontId="2" fillId="0" borderId="6" xfId="0" applyFont="1" applyBorder="1" applyAlignment="1">
      <alignment horizontal="center" vertical="center"/>
    </xf>
    <xf numFmtId="0" fontId="15" fillId="6" borderId="8" xfId="2" applyFont="1" applyFill="1" applyBorder="1" applyAlignment="1" applyProtection="1">
      <alignment horizontal="justify" vertical="center" wrapText="1"/>
      <protection locked="0"/>
    </xf>
    <xf numFmtId="0" fontId="15" fillId="6" borderId="4" xfId="2" applyFont="1" applyFill="1" applyBorder="1" applyAlignment="1" applyProtection="1">
      <alignment horizontal="justify" vertical="center" wrapText="1"/>
      <protection locked="0"/>
    </xf>
    <xf numFmtId="43" fontId="14" fillId="0" borderId="6" xfId="4" applyFont="1" applyFill="1" applyBorder="1" applyAlignment="1">
      <alignment horizontal="center" vertical="center" wrapText="1"/>
    </xf>
    <xf numFmtId="43" fontId="14" fillId="0" borderId="3" xfId="4" applyFont="1" applyFill="1" applyBorder="1" applyAlignment="1">
      <alignment horizontal="center" vertical="center" wrapText="1"/>
    </xf>
    <xf numFmtId="2" fontId="14" fillId="0" borderId="6" xfId="0" applyNumberFormat="1"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14" fillId="0" borderId="8" xfId="0" applyFont="1" applyBorder="1" applyAlignment="1">
      <alignment horizontal="justify" vertical="center" wrapText="1"/>
    </xf>
    <xf numFmtId="0" fontId="14" fillId="0" borderId="4" xfId="0" applyFont="1" applyBorder="1" applyAlignment="1">
      <alignment horizontal="justify" vertical="center" wrapText="1"/>
    </xf>
    <xf numFmtId="0" fontId="7" fillId="0" borderId="10" xfId="5" applyFont="1" applyFill="1" applyBorder="1" applyAlignment="1" applyProtection="1">
      <alignment horizontal="justify" vertical="center" wrapText="1"/>
      <protection locked="0"/>
    </xf>
    <xf numFmtId="0" fontId="7" fillId="0" borderId="4" xfId="5" applyFont="1" applyFill="1" applyBorder="1" applyAlignment="1" applyProtection="1">
      <alignment horizontal="justify" vertical="center" wrapText="1"/>
      <protection locked="0"/>
    </xf>
    <xf numFmtId="9" fontId="14" fillId="0" borderId="6" xfId="0" applyNumberFormat="1" applyFont="1" applyBorder="1" applyAlignment="1">
      <alignment horizontal="center" vertical="center" wrapText="1"/>
    </xf>
    <xf numFmtId="0" fontId="9" fillId="3" borderId="3" xfId="0" applyFont="1" applyFill="1" applyBorder="1" applyAlignment="1">
      <alignment horizontal="center" vertical="center" wrapText="1"/>
    </xf>
    <xf numFmtId="0" fontId="2" fillId="0" borderId="8" xfId="5" applyFont="1" applyFill="1" applyBorder="1" applyAlignment="1" applyProtection="1">
      <alignment horizontal="justify" vertical="center" wrapText="1"/>
      <protection locked="0"/>
    </xf>
    <xf numFmtId="0" fontId="2" fillId="0" borderId="10" xfId="5" applyFont="1" applyFill="1" applyBorder="1" applyAlignment="1" applyProtection="1">
      <alignment horizontal="justify" vertical="center" wrapText="1"/>
      <protection locked="0"/>
    </xf>
    <xf numFmtId="0" fontId="2" fillId="0" borderId="4" xfId="5" applyFont="1" applyFill="1" applyBorder="1" applyAlignment="1" applyProtection="1">
      <alignment horizontal="justify" vertical="center" wrapText="1"/>
      <protection locked="0"/>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9" fillId="3" borderId="12" xfId="0" applyFont="1" applyFill="1" applyBorder="1" applyAlignment="1">
      <alignment horizontal="center" vertical="center"/>
    </xf>
    <xf numFmtId="0" fontId="9" fillId="3" borderId="14" xfId="0" applyFont="1" applyFill="1" applyBorder="1" applyAlignment="1">
      <alignment horizontal="center" vertical="center"/>
    </xf>
    <xf numFmtId="0" fontId="7" fillId="3" borderId="2" xfId="0" applyFont="1" applyFill="1" applyBorder="1" applyAlignment="1">
      <alignment horizontal="center" vertical="center"/>
    </xf>
    <xf numFmtId="0" fontId="7" fillId="0" borderId="6" xfId="1" applyFont="1" applyBorder="1" applyAlignment="1">
      <alignment horizontal="justify" vertical="center" wrapText="1"/>
    </xf>
    <xf numFmtId="0" fontId="2" fillId="0" borderId="6" xfId="1" applyBorder="1" applyAlignment="1">
      <alignment horizontal="center" vertical="center" wrapText="1"/>
    </xf>
    <xf numFmtId="4" fontId="2" fillId="0" borderId="6" xfId="1" applyNumberFormat="1" applyBorder="1" applyAlignment="1">
      <alignment vertical="center"/>
    </xf>
    <xf numFmtId="0" fontId="2" fillId="0" borderId="6" xfId="1" applyBorder="1" applyAlignment="1">
      <alignment vertical="center"/>
    </xf>
    <xf numFmtId="4" fontId="22" fillId="0" borderId="6" xfId="1" applyNumberFormat="1" applyFont="1" applyBorder="1" applyAlignment="1">
      <alignment horizontal="center" vertical="center" wrapText="1"/>
    </xf>
    <xf numFmtId="0" fontId="22" fillId="0" borderId="6" xfId="1" applyFont="1" applyBorder="1" applyAlignment="1">
      <alignment horizontal="center" vertical="center" wrapText="1"/>
    </xf>
    <xf numFmtId="43" fontId="18" fillId="0" borderId="8" xfId="4" applyFont="1" applyBorder="1" applyAlignment="1">
      <alignment horizontal="center" vertical="center" wrapText="1"/>
    </xf>
    <xf numFmtId="43" fontId="18" fillId="0" borderId="10" xfId="4" applyFont="1" applyBorder="1" applyAlignment="1">
      <alignment horizontal="center" vertical="center" wrapText="1"/>
    </xf>
    <xf numFmtId="0" fontId="2" fillId="0" borderId="6" xfId="5" applyFont="1" applyFill="1" applyBorder="1" applyAlignment="1" applyProtection="1">
      <alignment horizontal="center" vertical="center"/>
      <protection locked="0"/>
    </xf>
    <xf numFmtId="43" fontId="2" fillId="0" borderId="6" xfId="4" applyFont="1" applyBorder="1" applyAlignment="1">
      <alignment vertical="center"/>
    </xf>
    <xf numFmtId="43" fontId="18" fillId="0" borderId="11" xfId="4" applyFont="1" applyBorder="1" applyAlignment="1">
      <alignment horizontal="center" vertical="center" wrapText="1"/>
    </xf>
    <xf numFmtId="43" fontId="18" fillId="0" borderId="9" xfId="4" applyFont="1" applyBorder="1" applyAlignment="1">
      <alignment horizontal="center" vertical="center" wrapText="1"/>
    </xf>
    <xf numFmtId="0" fontId="9" fillId="0" borderId="6" xfId="1" applyFont="1" applyBorder="1" applyAlignment="1">
      <alignment vertical="center"/>
    </xf>
    <xf numFmtId="0" fontId="7" fillId="0" borderId="6" xfId="5" applyFont="1" applyFill="1" applyBorder="1" applyAlignment="1" applyProtection="1">
      <alignment vertical="center"/>
      <protection locked="0"/>
    </xf>
    <xf numFmtId="0" fontId="7" fillId="0" borderId="8" xfId="1" applyFont="1" applyBorder="1" applyAlignment="1">
      <alignment horizontal="justify" vertical="center" wrapText="1"/>
    </xf>
    <xf numFmtId="0" fontId="7" fillId="0" borderId="10" xfId="1" applyFont="1" applyBorder="1" applyAlignment="1">
      <alignment horizontal="justify" vertical="center" wrapText="1"/>
    </xf>
    <xf numFmtId="0" fontId="7" fillId="0" borderId="4" xfId="1" applyFont="1" applyBorder="1" applyAlignment="1">
      <alignment horizontal="justify" vertical="center" wrapText="1"/>
    </xf>
    <xf numFmtId="0" fontId="14" fillId="0" borderId="8" xfId="1" applyFont="1" applyBorder="1" applyAlignment="1">
      <alignment horizontal="center" vertical="center" wrapText="1"/>
    </xf>
    <xf numFmtId="0" fontId="14" fillId="0" borderId="10" xfId="1" applyFont="1" applyBorder="1" applyAlignment="1">
      <alignment horizontal="center" vertical="center" wrapText="1"/>
    </xf>
    <xf numFmtId="0" fontId="14" fillId="0" borderId="4" xfId="1" applyFont="1" applyBorder="1" applyAlignment="1">
      <alignment horizontal="center" vertical="center" wrapText="1"/>
    </xf>
    <xf numFmtId="43" fontId="2" fillId="0" borderId="8" xfId="4" applyFont="1" applyBorder="1" applyAlignment="1">
      <alignment horizontal="center" vertical="center"/>
    </xf>
    <xf numFmtId="43" fontId="2" fillId="0" borderId="10" xfId="4" applyFont="1" applyBorder="1" applyAlignment="1">
      <alignment horizontal="center" vertical="center"/>
    </xf>
    <xf numFmtId="43" fontId="2" fillId="0" borderId="4" xfId="4" applyFont="1" applyBorder="1" applyAlignment="1">
      <alignment horizontal="center" vertical="center"/>
    </xf>
    <xf numFmtId="0" fontId="9" fillId="0" borderId="6" xfId="1" applyFont="1" applyBorder="1" applyAlignment="1">
      <alignment horizontal="justify" vertical="center" wrapText="1"/>
    </xf>
    <xf numFmtId="0" fontId="14" fillId="0" borderId="6" xfId="1" applyFont="1" applyBorder="1" applyAlignment="1">
      <alignment horizontal="center" vertical="center" wrapText="1"/>
    </xf>
    <xf numFmtId="0" fontId="14" fillId="0" borderId="1" xfId="1" applyFont="1" applyBorder="1" applyAlignment="1">
      <alignment horizontal="center" vertical="center" wrapText="1"/>
    </xf>
    <xf numFmtId="2" fontId="14" fillId="0" borderId="6" xfId="1" applyNumberFormat="1" applyFont="1" applyBorder="1" applyAlignment="1">
      <alignment horizontal="center" vertical="center"/>
    </xf>
    <xf numFmtId="2" fontId="20" fillId="0" borderId="8" xfId="1" applyNumberFormat="1" applyFont="1" applyBorder="1" applyAlignment="1">
      <alignment horizontal="center" vertical="center" wrapText="1"/>
    </xf>
    <xf numFmtId="2" fontId="20" fillId="0" borderId="10" xfId="1" applyNumberFormat="1" applyFont="1" applyBorder="1" applyAlignment="1">
      <alignment horizontal="center" vertical="center" wrapText="1"/>
    </xf>
    <xf numFmtId="0" fontId="16" fillId="0" borderId="8" xfId="2" applyFont="1" applyFill="1" applyBorder="1" applyAlignment="1" applyProtection="1">
      <alignment horizontal="justify" vertical="center" wrapText="1"/>
      <protection locked="0"/>
    </xf>
    <xf numFmtId="0" fontId="16" fillId="0" borderId="10" xfId="2" applyFont="1" applyFill="1" applyBorder="1" applyAlignment="1" applyProtection="1">
      <alignment horizontal="justify" vertical="center" wrapText="1"/>
      <protection locked="0"/>
    </xf>
    <xf numFmtId="0" fontId="16" fillId="0" borderId="4" xfId="2" applyFont="1" applyFill="1" applyBorder="1" applyAlignment="1" applyProtection="1">
      <alignment horizontal="justify" vertical="center" wrapText="1"/>
      <protection locked="0"/>
    </xf>
    <xf numFmtId="43" fontId="2" fillId="0" borderId="8" xfId="4" applyFont="1" applyFill="1" applyBorder="1" applyAlignment="1">
      <alignment horizontal="center" vertical="center" wrapText="1"/>
    </xf>
    <xf numFmtId="43" fontId="2" fillId="0" borderId="10" xfId="4" applyFont="1" applyFill="1" applyBorder="1" applyAlignment="1">
      <alignment horizontal="center" vertical="center" wrapText="1"/>
    </xf>
    <xf numFmtId="43" fontId="2" fillId="0" borderId="4" xfId="4" applyFont="1" applyFill="1" applyBorder="1" applyAlignment="1">
      <alignment horizontal="center" vertical="center" wrapText="1"/>
    </xf>
    <xf numFmtId="2" fontId="20" fillId="0" borderId="4" xfId="1" applyNumberFormat="1" applyFont="1" applyBorder="1" applyAlignment="1">
      <alignment horizontal="center" vertical="center" wrapText="1"/>
    </xf>
    <xf numFmtId="0" fontId="7" fillId="3" borderId="4" xfId="1" applyFont="1" applyFill="1" applyBorder="1" applyAlignment="1">
      <alignment horizontal="center" vertical="center"/>
    </xf>
    <xf numFmtId="0" fontId="9" fillId="3" borderId="4" xfId="1" applyFont="1" applyFill="1" applyBorder="1" applyAlignment="1">
      <alignment horizontal="center" vertical="center" wrapText="1"/>
    </xf>
    <xf numFmtId="0" fontId="9" fillId="3" borderId="6" xfId="1" applyFont="1" applyFill="1" applyBorder="1" applyAlignment="1">
      <alignment horizontal="center" vertical="center" wrapText="1"/>
    </xf>
    <xf numFmtId="0" fontId="19" fillId="3" borderId="5" xfId="1" applyFont="1" applyFill="1" applyBorder="1" applyAlignment="1">
      <alignment horizontal="center" vertical="center" wrapText="1"/>
    </xf>
    <xf numFmtId="0" fontId="19" fillId="3" borderId="7" xfId="1" applyFont="1" applyFill="1" applyBorder="1" applyAlignment="1">
      <alignment horizontal="center" vertical="center" wrapText="1"/>
    </xf>
    <xf numFmtId="0" fontId="9" fillId="0" borderId="8" xfId="1" applyFont="1" applyBorder="1" applyAlignment="1">
      <alignment horizontal="justify" vertical="center" wrapText="1"/>
    </xf>
    <xf numFmtId="0" fontId="9" fillId="0" borderId="10" xfId="1" applyFont="1" applyBorder="1" applyAlignment="1">
      <alignment horizontal="justify" vertical="center" wrapText="1"/>
    </xf>
    <xf numFmtId="0" fontId="9" fillId="0" borderId="4" xfId="1" applyFont="1" applyBorder="1" applyAlignment="1">
      <alignment horizontal="justify" vertical="center" wrapText="1"/>
    </xf>
    <xf numFmtId="3" fontId="14" fillId="0" borderId="8" xfId="1" applyNumberFormat="1" applyFont="1" applyBorder="1" applyAlignment="1">
      <alignment horizontal="center" vertical="center" wrapText="1"/>
    </xf>
    <xf numFmtId="3" fontId="14" fillId="0" borderId="10" xfId="1" applyNumberFormat="1" applyFont="1" applyBorder="1" applyAlignment="1">
      <alignment horizontal="center" vertical="center" wrapText="1"/>
    </xf>
    <xf numFmtId="3" fontId="14" fillId="0" borderId="4" xfId="1" applyNumberFormat="1" applyFont="1" applyBorder="1" applyAlignment="1">
      <alignment horizontal="center" vertical="center" wrapText="1"/>
    </xf>
    <xf numFmtId="3" fontId="20" fillId="0" borderId="8" xfId="1" applyNumberFormat="1" applyFont="1" applyBorder="1" applyAlignment="1">
      <alignment horizontal="center" vertical="center" wrapText="1"/>
    </xf>
    <xf numFmtId="3" fontId="20" fillId="0" borderId="10" xfId="1" applyNumberFormat="1" applyFont="1" applyBorder="1" applyAlignment="1">
      <alignment horizontal="center" vertical="center" wrapText="1"/>
    </xf>
    <xf numFmtId="3" fontId="20" fillId="0" borderId="4" xfId="1" applyNumberFormat="1" applyFont="1" applyBorder="1" applyAlignment="1">
      <alignment horizontal="center" vertical="center" wrapText="1"/>
    </xf>
    <xf numFmtId="0" fontId="2" fillId="0" borderId="0" xfId="1" applyAlignment="1">
      <alignment horizontal="left" vertical="center"/>
    </xf>
    <xf numFmtId="0" fontId="7" fillId="0" borderId="0" xfId="1" applyFont="1" applyAlignment="1">
      <alignment horizontal="left" vertical="center"/>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9" fillId="3" borderId="4" xfId="1" applyFont="1" applyFill="1" applyBorder="1" applyAlignment="1">
      <alignment horizontal="center" vertical="center"/>
    </xf>
    <xf numFmtId="0" fontId="9" fillId="3" borderId="6" xfId="1" applyFont="1" applyFill="1" applyBorder="1" applyAlignment="1">
      <alignment horizontal="center" vertical="center"/>
    </xf>
    <xf numFmtId="0" fontId="9" fillId="3" borderId="4" xfId="1" applyFont="1" applyFill="1" applyBorder="1" applyAlignment="1">
      <alignment horizontal="justify" vertical="center" wrapText="1"/>
    </xf>
    <xf numFmtId="0" fontId="9" fillId="3" borderId="6" xfId="1" applyFont="1" applyFill="1" applyBorder="1" applyAlignment="1">
      <alignment horizontal="justify" vertical="center" wrapText="1"/>
    </xf>
    <xf numFmtId="0" fontId="7" fillId="3" borderId="4" xfId="1" applyFont="1" applyFill="1" applyBorder="1" applyAlignment="1">
      <alignment horizontal="center" vertical="center" wrapText="1"/>
    </xf>
    <xf numFmtId="0" fontId="7" fillId="3" borderId="6" xfId="1" applyFont="1" applyFill="1" applyBorder="1" applyAlignment="1">
      <alignment horizontal="center" vertical="center" wrapText="1"/>
    </xf>
    <xf numFmtId="0" fontId="3" fillId="0" borderId="0" xfId="1" applyFont="1" applyAlignment="1">
      <alignment horizontal="center" vertical="center"/>
    </xf>
    <xf numFmtId="0" fontId="4" fillId="0" borderId="0" xfId="1" applyFont="1" applyAlignment="1">
      <alignment horizontal="center" vertical="center"/>
    </xf>
    <xf numFmtId="0" fontId="5" fillId="0" borderId="0" xfId="1" applyFont="1" applyAlignment="1">
      <alignment horizontal="center" vertical="center"/>
    </xf>
    <xf numFmtId="0" fontId="7" fillId="0" borderId="0" xfId="0" applyFont="1" applyAlignment="1">
      <alignment horizontal="center"/>
    </xf>
  </cellXfs>
  <cellStyles count="7">
    <cellStyle name="Hipervínculo" xfId="2" builtinId="8"/>
    <cellStyle name="Millares 2" xfId="4" xr:uid="{306C9838-4104-43FD-8950-0FFF0F2BBCA7}"/>
    <cellStyle name="Neutral 2" xfId="5" xr:uid="{E8FCF2AD-4132-4CEC-8977-F3E6D0A84420}"/>
    <cellStyle name="Normal" xfId="0" builtinId="0"/>
    <cellStyle name="Normal 2" xfId="1" xr:uid="{8604557F-0F47-419B-B5D1-5AF91190BD82}"/>
    <cellStyle name="Normal 3" xfId="6" xr:uid="{AB8238EF-1786-44C7-8AC8-CFB820204562}"/>
    <cellStyle name="Porcentaje 2" xfId="3" xr:uid="{476779C2-B69C-47DE-8367-51F74AB6B5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2E699-43E1-4446-A2FF-096183E7F1B8}">
  <dimension ref="B4:Q392"/>
  <sheetViews>
    <sheetView tabSelected="1" zoomScale="70" zoomScaleNormal="70" workbookViewId="0">
      <selection activeCell="B2" sqref="B2"/>
    </sheetView>
  </sheetViews>
  <sheetFormatPr baseColWidth="10" defaultRowHeight="15.75" x14ac:dyDescent="0.25"/>
  <cols>
    <col min="1" max="1" width="3.5546875" customWidth="1"/>
    <col min="2" max="2" width="35.33203125" customWidth="1"/>
    <col min="3" max="3" width="35.6640625" customWidth="1"/>
    <col min="4" max="4" width="31.33203125" style="31" customWidth="1"/>
    <col min="5" max="5" width="27.44140625" style="130" customWidth="1"/>
    <col min="6" max="6" width="18.6640625" customWidth="1"/>
    <col min="7" max="7" width="28.33203125" style="36" customWidth="1"/>
    <col min="13" max="13" width="18.6640625" customWidth="1"/>
    <col min="14" max="14" width="0.21875" customWidth="1"/>
    <col min="15" max="15" width="35.88671875" style="32" customWidth="1"/>
  </cols>
  <sheetData>
    <row r="4" spans="2:15" ht="18.75" x14ac:dyDescent="0.25">
      <c r="B4" s="445" t="s">
        <v>0</v>
      </c>
      <c r="C4" s="445"/>
      <c r="D4" s="445"/>
      <c r="E4" s="445"/>
      <c r="F4" s="445"/>
      <c r="G4" s="445"/>
      <c r="H4" s="445"/>
      <c r="I4" s="445"/>
      <c r="J4" s="445"/>
      <c r="K4" s="445"/>
      <c r="L4" s="445"/>
      <c r="M4" s="445"/>
    </row>
    <row r="5" spans="2:15" ht="28.5" x14ac:dyDescent="0.25">
      <c r="B5" s="446" t="s">
        <v>1</v>
      </c>
      <c r="C5" s="446"/>
      <c r="D5" s="446"/>
      <c r="E5" s="446"/>
      <c r="F5" s="446"/>
      <c r="G5" s="446"/>
      <c r="H5" s="446"/>
      <c r="I5" s="446"/>
      <c r="J5" s="446"/>
      <c r="K5" s="446"/>
      <c r="L5" s="446"/>
      <c r="M5" s="446"/>
    </row>
    <row r="6" spans="2:15" ht="21" x14ac:dyDescent="0.25">
      <c r="B6" s="447" t="s">
        <v>1078</v>
      </c>
      <c r="C6" s="447"/>
      <c r="D6" s="447"/>
      <c r="E6" s="447"/>
      <c r="F6" s="447"/>
      <c r="G6" s="447"/>
      <c r="H6" s="447"/>
      <c r="I6" s="447"/>
      <c r="J6" s="447"/>
      <c r="K6" s="447"/>
      <c r="L6" s="447"/>
      <c r="M6" s="447"/>
    </row>
    <row r="7" spans="2:15" x14ac:dyDescent="0.25">
      <c r="B7" s="1"/>
      <c r="C7" s="1"/>
      <c r="D7" s="2"/>
      <c r="E7" s="3"/>
      <c r="F7" s="3"/>
      <c r="G7" s="1"/>
      <c r="H7" s="1"/>
      <c r="I7" s="1"/>
      <c r="J7" s="1"/>
      <c r="K7" s="1"/>
      <c r="L7" s="1"/>
      <c r="M7" s="1"/>
    </row>
    <row r="8" spans="2:15" x14ac:dyDescent="0.25">
      <c r="B8" s="4" t="s">
        <v>2</v>
      </c>
      <c r="C8" s="4"/>
      <c r="D8" s="118"/>
      <c r="E8" s="119"/>
      <c r="F8" s="4"/>
      <c r="G8" s="119"/>
      <c r="H8" s="119"/>
      <c r="I8" s="4"/>
      <c r="J8" s="4"/>
      <c r="K8" s="4"/>
      <c r="L8" s="4"/>
      <c r="M8" s="4"/>
    </row>
    <row r="9" spans="2:15" x14ac:dyDescent="0.25">
      <c r="B9" s="120" t="s">
        <v>3</v>
      </c>
      <c r="C9" s="436" t="s">
        <v>4</v>
      </c>
      <c r="D9" s="436"/>
      <c r="E9" s="436"/>
      <c r="F9" s="436"/>
      <c r="G9" s="436"/>
      <c r="H9" s="436"/>
      <c r="I9" s="436"/>
      <c r="J9" s="436"/>
      <c r="K9" s="436"/>
      <c r="L9" s="436"/>
      <c r="M9" s="436"/>
    </row>
    <row r="10" spans="2:15" x14ac:dyDescent="0.25">
      <c r="B10" s="4" t="s">
        <v>5</v>
      </c>
      <c r="C10" s="435" t="s">
        <v>6</v>
      </c>
      <c r="D10" s="435"/>
      <c r="E10" s="435"/>
      <c r="F10" s="435"/>
      <c r="G10" s="435"/>
      <c r="H10" s="435"/>
      <c r="I10" s="435"/>
      <c r="J10" s="435"/>
      <c r="K10" s="435"/>
      <c r="L10" s="435"/>
      <c r="M10" s="435"/>
    </row>
    <row r="11" spans="2:15" x14ac:dyDescent="0.25">
      <c r="B11" s="4" t="s">
        <v>7</v>
      </c>
      <c r="C11" s="435" t="s">
        <v>8</v>
      </c>
      <c r="D11" s="435"/>
      <c r="E11" s="435"/>
      <c r="F11" s="435"/>
      <c r="G11" s="435"/>
      <c r="H11" s="435"/>
      <c r="I11" s="435"/>
      <c r="J11" s="435"/>
      <c r="K11" s="435"/>
      <c r="L11" s="435"/>
      <c r="M11" s="435"/>
    </row>
    <row r="12" spans="2:15" x14ac:dyDescent="0.25">
      <c r="B12" s="4" t="s">
        <v>9</v>
      </c>
      <c r="C12" s="435" t="s">
        <v>10</v>
      </c>
      <c r="D12" s="435"/>
      <c r="E12" s="435"/>
      <c r="F12" s="435"/>
      <c r="G12" s="435"/>
      <c r="H12" s="435"/>
      <c r="I12" s="435"/>
      <c r="J12" s="435"/>
      <c r="K12" s="435"/>
      <c r="L12" s="435"/>
      <c r="M12" s="435"/>
    </row>
    <row r="13" spans="2:15" x14ac:dyDescent="0.25">
      <c r="B13" s="121" t="s">
        <v>11</v>
      </c>
      <c r="C13" s="436" t="s">
        <v>12</v>
      </c>
      <c r="D13" s="436"/>
      <c r="E13" s="436"/>
      <c r="F13" s="436"/>
      <c r="G13" s="436"/>
      <c r="H13" s="436"/>
      <c r="I13" s="436"/>
      <c r="J13" s="436"/>
      <c r="K13" s="436"/>
      <c r="L13" s="436"/>
      <c r="M13" s="436"/>
    </row>
    <row r="14" spans="2:15" x14ac:dyDescent="0.25">
      <c r="B14" s="122" t="s">
        <v>13</v>
      </c>
      <c r="C14" s="437" t="s">
        <v>14</v>
      </c>
      <c r="D14" s="437"/>
      <c r="E14" s="437"/>
      <c r="F14" s="437"/>
      <c r="G14" s="437"/>
      <c r="H14" s="437"/>
      <c r="I14" s="437"/>
      <c r="J14" s="437"/>
      <c r="K14" s="437"/>
      <c r="L14" s="437"/>
      <c r="M14" s="438"/>
    </row>
    <row r="15" spans="2:15" ht="15" x14ac:dyDescent="0.2">
      <c r="B15" s="422" t="s">
        <v>15</v>
      </c>
      <c r="C15" s="439" t="s">
        <v>16</v>
      </c>
      <c r="D15" s="441" t="s">
        <v>17</v>
      </c>
      <c r="E15" s="422" t="s">
        <v>18</v>
      </c>
      <c r="F15" s="443" t="s">
        <v>19</v>
      </c>
      <c r="G15" s="443" t="s">
        <v>20</v>
      </c>
      <c r="H15" s="439" t="s">
        <v>21</v>
      </c>
      <c r="I15" s="421" t="s">
        <v>22</v>
      </c>
      <c r="J15" s="421"/>
      <c r="K15" s="421"/>
      <c r="L15" s="421"/>
      <c r="M15" s="422" t="s">
        <v>23</v>
      </c>
      <c r="N15" s="4"/>
      <c r="O15" s="424" t="s">
        <v>24</v>
      </c>
    </row>
    <row r="16" spans="2:15" ht="21.6" customHeight="1" x14ac:dyDescent="0.2">
      <c r="B16" s="423"/>
      <c r="C16" s="440"/>
      <c r="D16" s="442"/>
      <c r="E16" s="423"/>
      <c r="F16" s="444"/>
      <c r="G16" s="444"/>
      <c r="H16" s="440"/>
      <c r="I16" s="123" t="s">
        <v>25</v>
      </c>
      <c r="J16" s="123" t="s">
        <v>26</v>
      </c>
      <c r="K16" s="123" t="s">
        <v>27</v>
      </c>
      <c r="L16" s="123" t="s">
        <v>28</v>
      </c>
      <c r="M16" s="423"/>
      <c r="N16" s="4"/>
      <c r="O16" s="425"/>
    </row>
    <row r="17" spans="2:15" ht="60" x14ac:dyDescent="0.2">
      <c r="B17" s="426" t="s">
        <v>29</v>
      </c>
      <c r="C17" s="5" t="s">
        <v>30</v>
      </c>
      <c r="D17" s="6" t="s">
        <v>31</v>
      </c>
      <c r="E17" s="8" t="s">
        <v>32</v>
      </c>
      <c r="F17" s="8" t="s">
        <v>33</v>
      </c>
      <c r="G17" s="8" t="s">
        <v>31</v>
      </c>
      <c r="H17" s="9">
        <v>1</v>
      </c>
      <c r="I17" s="9">
        <v>1</v>
      </c>
      <c r="J17" s="9">
        <v>0</v>
      </c>
      <c r="K17" s="9">
        <v>0</v>
      </c>
      <c r="L17" s="9">
        <v>0</v>
      </c>
      <c r="M17" s="429">
        <v>5000000</v>
      </c>
      <c r="N17" s="10"/>
      <c r="O17" s="432" t="s">
        <v>34</v>
      </c>
    </row>
    <row r="18" spans="2:15" ht="60" x14ac:dyDescent="0.2">
      <c r="B18" s="427"/>
      <c r="C18" s="5" t="s">
        <v>35</v>
      </c>
      <c r="D18" s="7" t="s">
        <v>36</v>
      </c>
      <c r="E18" s="8" t="s">
        <v>37</v>
      </c>
      <c r="F18" s="8" t="s">
        <v>38</v>
      </c>
      <c r="G18" s="8" t="s">
        <v>39</v>
      </c>
      <c r="H18" s="9">
        <v>1</v>
      </c>
      <c r="I18" s="9">
        <v>1</v>
      </c>
      <c r="J18" s="9">
        <v>0</v>
      </c>
      <c r="K18" s="9">
        <v>0</v>
      </c>
      <c r="L18" s="9">
        <v>0</v>
      </c>
      <c r="M18" s="430"/>
      <c r="N18" s="4"/>
      <c r="O18" s="433"/>
    </row>
    <row r="19" spans="2:15" ht="60" x14ac:dyDescent="0.2">
      <c r="B19" s="427"/>
      <c r="C19" s="5" t="s">
        <v>40</v>
      </c>
      <c r="D19" s="7" t="s">
        <v>41</v>
      </c>
      <c r="E19" s="8" t="s">
        <v>42</v>
      </c>
      <c r="F19" s="8" t="s">
        <v>43</v>
      </c>
      <c r="G19" s="8" t="s">
        <v>44</v>
      </c>
      <c r="H19" s="9">
        <v>1</v>
      </c>
      <c r="I19" s="9">
        <v>0</v>
      </c>
      <c r="J19" s="9">
        <v>0</v>
      </c>
      <c r="K19" s="9">
        <v>1</v>
      </c>
      <c r="L19" s="9">
        <v>0</v>
      </c>
      <c r="M19" s="430"/>
      <c r="N19" s="4"/>
      <c r="O19" s="433"/>
    </row>
    <row r="20" spans="2:15" ht="45" x14ac:dyDescent="0.2">
      <c r="B20" s="428"/>
      <c r="C20" s="5" t="s">
        <v>45</v>
      </c>
      <c r="D20" s="7" t="s">
        <v>46</v>
      </c>
      <c r="E20" s="8" t="s">
        <v>47</v>
      </c>
      <c r="F20" s="8" t="s">
        <v>43</v>
      </c>
      <c r="G20" s="8" t="s">
        <v>48</v>
      </c>
      <c r="H20" s="9">
        <v>1</v>
      </c>
      <c r="I20" s="9">
        <v>0</v>
      </c>
      <c r="J20" s="9">
        <v>0</v>
      </c>
      <c r="K20" s="9">
        <v>0</v>
      </c>
      <c r="L20" s="9">
        <v>1</v>
      </c>
      <c r="M20" s="431"/>
      <c r="N20" s="4"/>
      <c r="O20" s="434"/>
    </row>
    <row r="21" spans="2:15" ht="75" x14ac:dyDescent="0.2">
      <c r="B21" s="11" t="s">
        <v>49</v>
      </c>
      <c r="C21" s="7" t="s">
        <v>50</v>
      </c>
      <c r="D21" s="7" t="s">
        <v>51</v>
      </c>
      <c r="E21" s="8" t="s">
        <v>52</v>
      </c>
      <c r="F21" s="8" t="s">
        <v>53</v>
      </c>
      <c r="G21" s="8" t="s">
        <v>54</v>
      </c>
      <c r="H21" s="9">
        <v>4</v>
      </c>
      <c r="I21" s="9">
        <v>1</v>
      </c>
      <c r="J21" s="9">
        <v>1</v>
      </c>
      <c r="K21" s="9">
        <v>1</v>
      </c>
      <c r="L21" s="9">
        <v>1</v>
      </c>
      <c r="M21" s="12">
        <v>0</v>
      </c>
      <c r="N21" s="4"/>
      <c r="O21" s="33" t="s">
        <v>55</v>
      </c>
    </row>
    <row r="22" spans="2:15" ht="105" x14ac:dyDescent="0.2">
      <c r="B22" s="408" t="s">
        <v>56</v>
      </c>
      <c r="C22" s="13" t="s">
        <v>57</v>
      </c>
      <c r="D22" s="14" t="s">
        <v>58</v>
      </c>
      <c r="E22" s="129" t="s">
        <v>59</v>
      </c>
      <c r="F22" s="409" t="s">
        <v>53</v>
      </c>
      <c r="G22" s="25" t="s">
        <v>60</v>
      </c>
      <c r="H22" s="15">
        <v>4</v>
      </c>
      <c r="I22" s="9">
        <v>4</v>
      </c>
      <c r="J22" s="15">
        <v>0</v>
      </c>
      <c r="K22" s="15">
        <v>0</v>
      </c>
      <c r="L22" s="16">
        <v>0</v>
      </c>
      <c r="M22" s="411">
        <v>0</v>
      </c>
      <c r="N22" s="4"/>
      <c r="O22" s="412" t="s">
        <v>61</v>
      </c>
    </row>
    <row r="23" spans="2:15" ht="60" x14ac:dyDescent="0.2">
      <c r="B23" s="408"/>
      <c r="C23" s="17" t="s">
        <v>62</v>
      </c>
      <c r="D23" s="17" t="s">
        <v>63</v>
      </c>
      <c r="E23" s="20" t="s">
        <v>64</v>
      </c>
      <c r="F23" s="410"/>
      <c r="G23" s="20" t="s">
        <v>65</v>
      </c>
      <c r="H23" s="9">
        <v>4</v>
      </c>
      <c r="I23" s="9">
        <v>1</v>
      </c>
      <c r="J23" s="9">
        <v>1</v>
      </c>
      <c r="K23" s="9">
        <v>1</v>
      </c>
      <c r="L23" s="9">
        <v>1</v>
      </c>
      <c r="M23" s="411"/>
      <c r="N23" s="4"/>
      <c r="O23" s="413"/>
    </row>
    <row r="24" spans="2:15" ht="45" x14ac:dyDescent="0.2">
      <c r="B24" s="408"/>
      <c r="C24" s="17" t="s">
        <v>66</v>
      </c>
      <c r="D24" s="17" t="s">
        <v>67</v>
      </c>
      <c r="E24" s="25" t="s">
        <v>68</v>
      </c>
      <c r="F24" s="409"/>
      <c r="G24" s="27" t="s">
        <v>69</v>
      </c>
      <c r="H24" s="9">
        <v>4</v>
      </c>
      <c r="I24" s="9">
        <v>1</v>
      </c>
      <c r="J24" s="9">
        <v>1</v>
      </c>
      <c r="K24" s="9">
        <v>1</v>
      </c>
      <c r="L24" s="9">
        <v>1</v>
      </c>
      <c r="M24" s="411"/>
      <c r="N24" s="4"/>
      <c r="O24" s="413"/>
    </row>
    <row r="25" spans="2:15" ht="105" x14ac:dyDescent="0.2">
      <c r="B25" s="11" t="s">
        <v>70</v>
      </c>
      <c r="C25" s="18" t="s">
        <v>71</v>
      </c>
      <c r="D25" s="7" t="s">
        <v>72</v>
      </c>
      <c r="E25" s="8" t="s">
        <v>73</v>
      </c>
      <c r="F25" s="8" t="s">
        <v>74</v>
      </c>
      <c r="G25" s="8" t="s">
        <v>75</v>
      </c>
      <c r="H25" s="19">
        <v>1</v>
      </c>
      <c r="I25" s="9">
        <v>1</v>
      </c>
      <c r="J25" s="9">
        <v>0</v>
      </c>
      <c r="K25" s="9">
        <v>0</v>
      </c>
      <c r="L25" s="9">
        <v>0</v>
      </c>
      <c r="M25" s="12">
        <v>0</v>
      </c>
      <c r="N25" s="4"/>
      <c r="O25" s="34" t="s">
        <v>76</v>
      </c>
    </row>
    <row r="26" spans="2:15" ht="90" x14ac:dyDescent="0.2">
      <c r="B26" s="414" t="s">
        <v>77</v>
      </c>
      <c r="C26" s="18" t="s">
        <v>78</v>
      </c>
      <c r="D26" s="7" t="s">
        <v>79</v>
      </c>
      <c r="E26" s="124" t="s">
        <v>80</v>
      </c>
      <c r="F26" s="20" t="s">
        <v>81</v>
      </c>
      <c r="G26" s="124" t="s">
        <v>82</v>
      </c>
      <c r="H26" s="19">
        <v>1</v>
      </c>
      <c r="I26" s="9">
        <v>0</v>
      </c>
      <c r="J26" s="9">
        <v>1</v>
      </c>
      <c r="K26" s="9">
        <v>0</v>
      </c>
      <c r="L26" s="9">
        <v>0</v>
      </c>
      <c r="M26" s="417">
        <f>800000+1200000+600000</f>
        <v>2600000</v>
      </c>
      <c r="N26" s="21"/>
      <c r="O26" s="412" t="s">
        <v>83</v>
      </c>
    </row>
    <row r="27" spans="2:15" ht="84.6" customHeight="1" x14ac:dyDescent="0.2">
      <c r="B27" s="415"/>
      <c r="C27" s="13" t="s">
        <v>84</v>
      </c>
      <c r="D27" s="7" t="s">
        <v>85</v>
      </c>
      <c r="E27" s="8" t="s">
        <v>86</v>
      </c>
      <c r="F27" s="20" t="s">
        <v>81</v>
      </c>
      <c r="G27" s="8" t="s">
        <v>87</v>
      </c>
      <c r="H27" s="22">
        <v>1</v>
      </c>
      <c r="I27" s="9">
        <v>0</v>
      </c>
      <c r="J27" s="9">
        <v>1</v>
      </c>
      <c r="K27" s="9">
        <v>0</v>
      </c>
      <c r="L27" s="9">
        <v>0</v>
      </c>
      <c r="M27" s="418"/>
      <c r="N27" s="21"/>
      <c r="O27" s="413"/>
    </row>
    <row r="28" spans="2:15" ht="108.95" customHeight="1" x14ac:dyDescent="0.2">
      <c r="B28" s="415"/>
      <c r="C28" s="13" t="s">
        <v>88</v>
      </c>
      <c r="D28" s="13" t="s">
        <v>89</v>
      </c>
      <c r="E28" s="125" t="s">
        <v>90</v>
      </c>
      <c r="F28" s="20" t="s">
        <v>91</v>
      </c>
      <c r="G28" s="125" t="s">
        <v>92</v>
      </c>
      <c r="H28" s="22">
        <v>1</v>
      </c>
      <c r="I28" s="9">
        <v>0</v>
      </c>
      <c r="J28" s="9">
        <v>1</v>
      </c>
      <c r="K28" s="9">
        <v>0</v>
      </c>
      <c r="L28" s="9">
        <v>0</v>
      </c>
      <c r="M28" s="418"/>
      <c r="N28" s="21"/>
      <c r="O28" s="413"/>
    </row>
    <row r="29" spans="2:15" ht="75" x14ac:dyDescent="0.2">
      <c r="B29" s="415"/>
      <c r="C29" s="13" t="s">
        <v>93</v>
      </c>
      <c r="D29" s="7" t="s">
        <v>94</v>
      </c>
      <c r="E29" s="8" t="s">
        <v>95</v>
      </c>
      <c r="F29" s="20" t="s">
        <v>81</v>
      </c>
      <c r="G29" s="8" t="s">
        <v>96</v>
      </c>
      <c r="H29" s="22">
        <v>1</v>
      </c>
      <c r="I29" s="9">
        <v>0</v>
      </c>
      <c r="J29" s="9">
        <v>0</v>
      </c>
      <c r="K29" s="9">
        <v>1</v>
      </c>
      <c r="L29" s="9">
        <v>0</v>
      </c>
      <c r="M29" s="418"/>
      <c r="N29" s="21"/>
      <c r="O29" s="413"/>
    </row>
    <row r="30" spans="2:15" ht="75" x14ac:dyDescent="0.2">
      <c r="B30" s="415"/>
      <c r="C30" s="13" t="s">
        <v>97</v>
      </c>
      <c r="D30" s="13" t="s">
        <v>98</v>
      </c>
      <c r="E30" s="8" t="s">
        <v>99</v>
      </c>
      <c r="F30" s="20" t="s">
        <v>81</v>
      </c>
      <c r="G30" s="8" t="s">
        <v>100</v>
      </c>
      <c r="H30" s="22">
        <v>1</v>
      </c>
      <c r="I30" s="9">
        <v>0</v>
      </c>
      <c r="J30" s="9">
        <v>0</v>
      </c>
      <c r="K30" s="9">
        <v>1</v>
      </c>
      <c r="L30" s="9">
        <v>0</v>
      </c>
      <c r="M30" s="418"/>
      <c r="N30" s="21"/>
      <c r="O30" s="413"/>
    </row>
    <row r="31" spans="2:15" ht="129" customHeight="1" x14ac:dyDescent="0.2">
      <c r="B31" s="416"/>
      <c r="C31" s="13" t="s">
        <v>101</v>
      </c>
      <c r="D31" s="13" t="s">
        <v>102</v>
      </c>
      <c r="E31" s="125" t="s">
        <v>103</v>
      </c>
      <c r="F31" s="8" t="s">
        <v>104</v>
      </c>
      <c r="G31" s="125" t="s">
        <v>105</v>
      </c>
      <c r="H31" s="22">
        <v>1</v>
      </c>
      <c r="I31" s="9">
        <v>0</v>
      </c>
      <c r="J31" s="9">
        <v>0</v>
      </c>
      <c r="K31" s="9">
        <v>0</v>
      </c>
      <c r="L31" s="9">
        <v>1</v>
      </c>
      <c r="M31" s="419"/>
      <c r="N31" s="23"/>
      <c r="O31" s="420"/>
    </row>
    <row r="32" spans="2:15" ht="15" x14ac:dyDescent="0.2">
      <c r="B32" s="397" t="s">
        <v>106</v>
      </c>
      <c r="C32" s="397"/>
      <c r="D32" s="397"/>
      <c r="E32" s="397"/>
      <c r="F32" s="397"/>
      <c r="G32" s="397"/>
      <c r="H32" s="397"/>
      <c r="I32" s="397"/>
      <c r="J32" s="397"/>
      <c r="K32" s="397"/>
      <c r="L32" s="397"/>
      <c r="M32" s="397"/>
      <c r="N32" s="4"/>
      <c r="O32" s="35"/>
    </row>
    <row r="33" spans="2:17" ht="15" x14ac:dyDescent="0.2">
      <c r="B33" s="398" t="s">
        <v>107</v>
      </c>
      <c r="C33" s="398"/>
      <c r="D33" s="398"/>
      <c r="E33" s="398"/>
      <c r="F33" s="398"/>
      <c r="G33" s="398"/>
      <c r="H33" s="398"/>
      <c r="I33" s="398"/>
      <c r="J33" s="398"/>
      <c r="K33" s="398"/>
      <c r="L33" s="398"/>
      <c r="M33" s="398"/>
      <c r="N33" s="4"/>
      <c r="O33" s="35"/>
    </row>
    <row r="34" spans="2:17" ht="60" x14ac:dyDescent="0.2">
      <c r="B34" s="399" t="s">
        <v>108</v>
      </c>
      <c r="C34" s="24" t="s">
        <v>109</v>
      </c>
      <c r="D34" s="13" t="s">
        <v>110</v>
      </c>
      <c r="E34" s="125" t="s">
        <v>111</v>
      </c>
      <c r="F34" s="402" t="s">
        <v>112</v>
      </c>
      <c r="G34" s="174" t="s">
        <v>113</v>
      </c>
      <c r="H34" s="26">
        <v>1</v>
      </c>
      <c r="I34" s="8">
        <v>1</v>
      </c>
      <c r="J34" s="8">
        <v>0</v>
      </c>
      <c r="K34" s="8">
        <v>0</v>
      </c>
      <c r="L34" s="8">
        <v>0</v>
      </c>
      <c r="M34" s="405">
        <v>350000</v>
      </c>
      <c r="N34" s="4"/>
      <c r="O34" s="391" t="s">
        <v>114</v>
      </c>
    </row>
    <row r="35" spans="2:17" ht="60" x14ac:dyDescent="0.2">
      <c r="B35" s="400"/>
      <c r="C35" s="24" t="s">
        <v>115</v>
      </c>
      <c r="D35" s="13" t="s">
        <v>116</v>
      </c>
      <c r="E35" s="8" t="s">
        <v>117</v>
      </c>
      <c r="F35" s="403"/>
      <c r="G35" s="174" t="s">
        <v>118</v>
      </c>
      <c r="H35" s="28">
        <v>5</v>
      </c>
      <c r="I35" s="8">
        <v>1</v>
      </c>
      <c r="J35" s="8">
        <v>2</v>
      </c>
      <c r="K35" s="8">
        <v>1</v>
      </c>
      <c r="L35" s="8">
        <v>1</v>
      </c>
      <c r="M35" s="406"/>
      <c r="N35" s="4"/>
      <c r="O35" s="392"/>
    </row>
    <row r="36" spans="2:17" ht="30" x14ac:dyDescent="0.2">
      <c r="B36" s="401"/>
      <c r="C36" s="24" t="s">
        <v>119</v>
      </c>
      <c r="D36" s="13" t="s">
        <v>120</v>
      </c>
      <c r="E36" s="8" t="s">
        <v>121</v>
      </c>
      <c r="F36" s="404"/>
      <c r="G36" s="174" t="s">
        <v>122</v>
      </c>
      <c r="H36" s="29">
        <v>5</v>
      </c>
      <c r="I36" s="8">
        <v>1</v>
      </c>
      <c r="J36" s="8">
        <v>2</v>
      </c>
      <c r="K36" s="8">
        <v>1</v>
      </c>
      <c r="L36" s="8">
        <v>1</v>
      </c>
      <c r="M36" s="407"/>
      <c r="N36" s="4"/>
      <c r="O36" s="392"/>
    </row>
    <row r="37" spans="2:17" ht="45" x14ac:dyDescent="0.2">
      <c r="B37" s="385" t="s">
        <v>123</v>
      </c>
      <c r="C37" s="24" t="s">
        <v>124</v>
      </c>
      <c r="D37" s="13" t="s">
        <v>125</v>
      </c>
      <c r="E37" s="125" t="s">
        <v>111</v>
      </c>
      <c r="F37" s="393" t="s">
        <v>126</v>
      </c>
      <c r="G37" s="175" t="s">
        <v>127</v>
      </c>
      <c r="H37" s="26">
        <v>1</v>
      </c>
      <c r="I37" s="8">
        <v>1</v>
      </c>
      <c r="J37" s="8">
        <v>0</v>
      </c>
      <c r="K37" s="8">
        <v>0</v>
      </c>
      <c r="L37" s="8">
        <v>0</v>
      </c>
      <c r="M37" s="394">
        <v>40000</v>
      </c>
      <c r="N37" s="4"/>
      <c r="O37" s="395" t="s">
        <v>114</v>
      </c>
    </row>
    <row r="38" spans="2:17" ht="60" x14ac:dyDescent="0.2">
      <c r="B38" s="385"/>
      <c r="C38" s="13" t="s">
        <v>115</v>
      </c>
      <c r="D38" s="13" t="s">
        <v>116</v>
      </c>
      <c r="E38" s="8" t="s">
        <v>128</v>
      </c>
      <c r="F38" s="393"/>
      <c r="G38" s="174" t="s">
        <v>129</v>
      </c>
      <c r="H38" s="30">
        <v>2</v>
      </c>
      <c r="I38" s="8">
        <v>1</v>
      </c>
      <c r="J38" s="8">
        <v>1</v>
      </c>
      <c r="K38" s="8">
        <v>0</v>
      </c>
      <c r="L38" s="8">
        <v>0</v>
      </c>
      <c r="M38" s="394"/>
      <c r="N38" s="4"/>
      <c r="O38" s="396"/>
    </row>
    <row r="39" spans="2:17" ht="54.95" customHeight="1" x14ac:dyDescent="0.2">
      <c r="B39" s="385"/>
      <c r="C39" s="13" t="s">
        <v>130</v>
      </c>
      <c r="D39" s="13" t="s">
        <v>131</v>
      </c>
      <c r="E39" s="8" t="s">
        <v>132</v>
      </c>
      <c r="F39" s="393"/>
      <c r="G39" s="176" t="s">
        <v>133</v>
      </c>
      <c r="H39" s="30">
        <v>2</v>
      </c>
      <c r="I39" s="8">
        <v>1</v>
      </c>
      <c r="J39" s="8">
        <v>1</v>
      </c>
      <c r="K39" s="8">
        <v>0</v>
      </c>
      <c r="L39" s="8">
        <v>0</v>
      </c>
      <c r="M39" s="394"/>
      <c r="N39" s="4"/>
      <c r="O39" s="396"/>
    </row>
    <row r="40" spans="2:17" ht="45" x14ac:dyDescent="0.2">
      <c r="B40" s="385" t="s">
        <v>134</v>
      </c>
      <c r="C40" s="13" t="s">
        <v>135</v>
      </c>
      <c r="D40" s="13" t="s">
        <v>136</v>
      </c>
      <c r="E40" s="125" t="s">
        <v>137</v>
      </c>
      <c r="F40" s="386" t="s">
        <v>138</v>
      </c>
      <c r="G40" s="125" t="s">
        <v>139</v>
      </c>
      <c r="H40" s="8">
        <v>1</v>
      </c>
      <c r="I40" s="8">
        <v>1</v>
      </c>
      <c r="J40" s="8">
        <v>0</v>
      </c>
      <c r="K40" s="8">
        <v>0</v>
      </c>
      <c r="L40" s="8">
        <v>0</v>
      </c>
      <c r="M40" s="387">
        <v>710000</v>
      </c>
      <c r="N40" s="10"/>
      <c r="O40" s="389" t="s">
        <v>140</v>
      </c>
      <c r="P40" s="164"/>
      <c r="Q40" s="164"/>
    </row>
    <row r="41" spans="2:17" ht="45" x14ac:dyDescent="0.2">
      <c r="B41" s="385"/>
      <c r="C41" s="13" t="s">
        <v>141</v>
      </c>
      <c r="D41" s="13" t="s">
        <v>142</v>
      </c>
      <c r="E41" s="8" t="s">
        <v>143</v>
      </c>
      <c r="F41" s="386"/>
      <c r="G41" s="125" t="s">
        <v>144</v>
      </c>
      <c r="H41" s="8">
        <v>1</v>
      </c>
      <c r="I41" s="8">
        <v>1</v>
      </c>
      <c r="J41" s="8">
        <v>0</v>
      </c>
      <c r="K41" s="8">
        <v>0</v>
      </c>
      <c r="L41" s="8">
        <v>0</v>
      </c>
      <c r="M41" s="388"/>
      <c r="N41" s="4"/>
      <c r="O41" s="390"/>
      <c r="P41" s="164"/>
      <c r="Q41" s="164"/>
    </row>
    <row r="42" spans="2:17" ht="30" x14ac:dyDescent="0.2">
      <c r="B42" s="385"/>
      <c r="C42" s="13" t="s">
        <v>145</v>
      </c>
      <c r="D42" s="7" t="s">
        <v>146</v>
      </c>
      <c r="E42" s="8" t="s">
        <v>147</v>
      </c>
      <c r="F42" s="386"/>
      <c r="G42" s="8" t="s">
        <v>148</v>
      </c>
      <c r="H42" s="8">
        <v>100</v>
      </c>
      <c r="I42" s="8">
        <v>0</v>
      </c>
      <c r="J42" s="8">
        <v>100</v>
      </c>
      <c r="K42" s="8">
        <v>0</v>
      </c>
      <c r="L42" s="8">
        <v>0</v>
      </c>
      <c r="M42" s="388"/>
      <c r="N42" s="4"/>
      <c r="O42" s="390"/>
      <c r="P42" s="164"/>
      <c r="Q42" s="164"/>
    </row>
    <row r="43" spans="2:17" ht="45" x14ac:dyDescent="0.2">
      <c r="B43" s="385"/>
      <c r="C43" s="13" t="s">
        <v>149</v>
      </c>
      <c r="D43" s="13" t="s">
        <v>150</v>
      </c>
      <c r="E43" s="125" t="s">
        <v>151</v>
      </c>
      <c r="F43" s="386"/>
      <c r="G43" s="8" t="s">
        <v>152</v>
      </c>
      <c r="H43" s="8">
        <v>100</v>
      </c>
      <c r="I43" s="8">
        <v>0</v>
      </c>
      <c r="J43" s="8">
        <v>33</v>
      </c>
      <c r="K43" s="8">
        <v>33</v>
      </c>
      <c r="L43" s="8">
        <v>34</v>
      </c>
      <c r="M43" s="388"/>
      <c r="N43" s="4"/>
      <c r="O43" s="390"/>
      <c r="P43" s="164"/>
      <c r="Q43" s="164"/>
    </row>
    <row r="44" spans="2:17" ht="25.5" customHeight="1" x14ac:dyDescent="0.2">
      <c r="B44" s="298" t="s">
        <v>153</v>
      </c>
      <c r="C44" s="298"/>
      <c r="D44" s="298"/>
      <c r="E44" s="298"/>
      <c r="F44" s="298"/>
      <c r="G44" s="298"/>
      <c r="H44" s="298"/>
      <c r="I44" s="298"/>
      <c r="J44" s="298"/>
      <c r="K44" s="298"/>
      <c r="L44" s="298"/>
      <c r="M44" s="298"/>
      <c r="N44" s="298"/>
      <c r="O44" s="298"/>
    </row>
    <row r="45" spans="2:17" ht="15" x14ac:dyDescent="0.2">
      <c r="B45" s="298"/>
      <c r="C45" s="298"/>
      <c r="D45" s="298"/>
      <c r="E45" s="298"/>
      <c r="F45" s="298"/>
      <c r="G45" s="298"/>
      <c r="H45" s="298"/>
      <c r="I45" s="298"/>
      <c r="J45" s="298"/>
      <c r="K45" s="298"/>
      <c r="L45" s="298"/>
      <c r="M45" s="298"/>
      <c r="N45" s="298"/>
      <c r="O45" s="298"/>
    </row>
    <row r="46" spans="2:17" x14ac:dyDescent="0.25">
      <c r="B46" s="37" t="s">
        <v>154</v>
      </c>
      <c r="C46" s="230" t="s">
        <v>155</v>
      </c>
      <c r="D46" s="230"/>
      <c r="E46" s="230"/>
      <c r="F46" s="230"/>
      <c r="G46" s="230"/>
      <c r="H46" s="230"/>
      <c r="I46" s="230"/>
      <c r="J46" s="230"/>
      <c r="K46" s="230"/>
      <c r="L46" s="230"/>
      <c r="M46" s="230"/>
    </row>
    <row r="47" spans="2:17" x14ac:dyDescent="0.25">
      <c r="B47" s="38" t="s">
        <v>156</v>
      </c>
      <c r="C47" s="228" t="s">
        <v>157</v>
      </c>
      <c r="D47" s="228"/>
      <c r="E47" s="228"/>
      <c r="F47" s="228"/>
      <c r="G47" s="228"/>
      <c r="H47" s="228"/>
      <c r="I47" s="228"/>
      <c r="J47" s="228"/>
      <c r="K47" s="228"/>
      <c r="L47" s="228"/>
      <c r="M47" s="228"/>
    </row>
    <row r="48" spans="2:17" x14ac:dyDescent="0.25">
      <c r="B48" s="37" t="s">
        <v>158</v>
      </c>
      <c r="C48" s="230" t="s">
        <v>159</v>
      </c>
      <c r="D48" s="230"/>
      <c r="E48" s="230"/>
      <c r="F48" s="230"/>
      <c r="G48" s="230"/>
      <c r="H48" s="230"/>
      <c r="I48" s="230"/>
      <c r="J48" s="230"/>
      <c r="K48" s="230"/>
      <c r="L48" s="230"/>
      <c r="M48" s="230"/>
    </row>
    <row r="49" spans="2:15" x14ac:dyDescent="0.25">
      <c r="B49" s="37" t="s">
        <v>160</v>
      </c>
      <c r="C49" s="230" t="s">
        <v>161</v>
      </c>
      <c r="D49" s="230"/>
      <c r="E49" s="230"/>
      <c r="F49" s="230"/>
      <c r="G49" s="230"/>
      <c r="H49" s="230"/>
      <c r="I49" s="230"/>
      <c r="J49" s="230"/>
      <c r="K49" s="230"/>
      <c r="L49" s="230"/>
      <c r="M49" s="230"/>
    </row>
    <row r="50" spans="2:15" ht="21" customHeight="1" x14ac:dyDescent="0.25">
      <c r="B50" s="38" t="s">
        <v>11</v>
      </c>
      <c r="C50" s="228" t="s">
        <v>162</v>
      </c>
      <c r="D50" s="228"/>
      <c r="E50" s="228"/>
      <c r="F50" s="228"/>
      <c r="G50" s="228"/>
      <c r="H50" s="228"/>
      <c r="I50" s="228"/>
      <c r="J50" s="228"/>
      <c r="K50" s="228"/>
      <c r="L50" s="228"/>
      <c r="M50" s="228"/>
    </row>
    <row r="51" spans="2:15" ht="30.95" customHeight="1" x14ac:dyDescent="0.25">
      <c r="B51" s="39" t="s">
        <v>163</v>
      </c>
      <c r="C51" s="261" t="s">
        <v>164</v>
      </c>
      <c r="D51" s="261"/>
      <c r="E51" s="261"/>
      <c r="F51" s="261"/>
      <c r="G51" s="261"/>
      <c r="H51" s="261"/>
      <c r="I51" s="261"/>
      <c r="J51" s="261"/>
      <c r="K51" s="261"/>
      <c r="L51" s="261"/>
      <c r="M51" s="262"/>
    </row>
    <row r="52" spans="2:15" ht="15" x14ac:dyDescent="0.2">
      <c r="B52" s="376" t="s">
        <v>15</v>
      </c>
      <c r="C52" s="377" t="s">
        <v>16</v>
      </c>
      <c r="D52" s="378" t="s">
        <v>17</v>
      </c>
      <c r="E52" s="378" t="s">
        <v>18</v>
      </c>
      <c r="F52" s="379" t="s">
        <v>19</v>
      </c>
      <c r="G52" s="380" t="s">
        <v>20</v>
      </c>
      <c r="H52" s="382" t="s">
        <v>21</v>
      </c>
      <c r="I52" s="384" t="s">
        <v>22</v>
      </c>
      <c r="J52" s="384"/>
      <c r="K52" s="384"/>
      <c r="L52" s="384"/>
      <c r="M52" s="372" t="s">
        <v>23</v>
      </c>
      <c r="O52" s="223" t="s">
        <v>24</v>
      </c>
    </row>
    <row r="53" spans="2:15" ht="31.5" customHeight="1" x14ac:dyDescent="0.2">
      <c r="B53" s="222"/>
      <c r="C53" s="219"/>
      <c r="D53" s="222"/>
      <c r="E53" s="222"/>
      <c r="F53" s="226"/>
      <c r="G53" s="381"/>
      <c r="H53" s="383"/>
      <c r="I53" s="41" t="s">
        <v>25</v>
      </c>
      <c r="J53" s="41" t="s">
        <v>26</v>
      </c>
      <c r="K53" s="41" t="s">
        <v>27</v>
      </c>
      <c r="L53" s="41" t="s">
        <v>28</v>
      </c>
      <c r="M53" s="222"/>
      <c r="O53" s="223"/>
    </row>
    <row r="54" spans="2:15" ht="71.099999999999994" customHeight="1" x14ac:dyDescent="0.2">
      <c r="B54" s="342" t="s">
        <v>165</v>
      </c>
      <c r="C54" s="42" t="s">
        <v>166</v>
      </c>
      <c r="D54" s="249" t="s">
        <v>167</v>
      </c>
      <c r="E54" s="213" t="s">
        <v>168</v>
      </c>
      <c r="F54" s="213" t="s">
        <v>169</v>
      </c>
      <c r="G54" s="44" t="s">
        <v>170</v>
      </c>
      <c r="H54" s="44">
        <v>4</v>
      </c>
      <c r="I54" s="45">
        <v>1</v>
      </c>
      <c r="J54" s="45">
        <v>1</v>
      </c>
      <c r="K54" s="45">
        <v>1</v>
      </c>
      <c r="L54" s="45">
        <v>1</v>
      </c>
      <c r="M54" s="362">
        <v>823000</v>
      </c>
      <c r="O54" s="186" t="s">
        <v>341</v>
      </c>
    </row>
    <row r="55" spans="2:15" ht="15" x14ac:dyDescent="0.2">
      <c r="B55" s="342"/>
      <c r="C55" s="373" t="s">
        <v>171</v>
      </c>
      <c r="D55" s="249"/>
      <c r="E55" s="213"/>
      <c r="F55" s="213"/>
      <c r="G55" s="194" t="s">
        <v>172</v>
      </c>
      <c r="H55" s="205">
        <v>12</v>
      </c>
      <c r="I55" s="205">
        <v>3</v>
      </c>
      <c r="J55" s="205">
        <v>3</v>
      </c>
      <c r="K55" s="205">
        <v>3</v>
      </c>
      <c r="L55" s="205">
        <v>3</v>
      </c>
      <c r="M55" s="362"/>
      <c r="O55" s="186"/>
    </row>
    <row r="56" spans="2:15" ht="15" x14ac:dyDescent="0.2">
      <c r="B56" s="342"/>
      <c r="C56" s="374"/>
      <c r="D56" s="249"/>
      <c r="E56" s="213"/>
      <c r="F56" s="213"/>
      <c r="G56" s="195"/>
      <c r="H56" s="206"/>
      <c r="I56" s="206"/>
      <c r="J56" s="206"/>
      <c r="K56" s="206"/>
      <c r="L56" s="206"/>
      <c r="M56" s="362"/>
      <c r="O56" s="186"/>
    </row>
    <row r="57" spans="2:15" ht="30.6" customHeight="1" x14ac:dyDescent="0.2">
      <c r="B57" s="342"/>
      <c r="C57" s="375"/>
      <c r="D57" s="249"/>
      <c r="E57" s="213"/>
      <c r="F57" s="213"/>
      <c r="G57" s="196"/>
      <c r="H57" s="207"/>
      <c r="I57" s="207"/>
      <c r="J57" s="207"/>
      <c r="K57" s="207"/>
      <c r="L57" s="207"/>
      <c r="M57" s="362"/>
      <c r="O57" s="186"/>
    </row>
    <row r="58" spans="2:15" ht="60" x14ac:dyDescent="0.2">
      <c r="B58" s="224" t="s">
        <v>173</v>
      </c>
      <c r="C58" s="47" t="s">
        <v>174</v>
      </c>
      <c r="D58" s="251" t="s">
        <v>175</v>
      </c>
      <c r="E58" s="371" t="s">
        <v>176</v>
      </c>
      <c r="F58" s="225" t="s">
        <v>177</v>
      </c>
      <c r="G58" s="48" t="s">
        <v>178</v>
      </c>
      <c r="H58" s="49">
        <v>1</v>
      </c>
      <c r="I58" s="49">
        <v>1</v>
      </c>
      <c r="J58" s="49">
        <v>0</v>
      </c>
      <c r="K58" s="49">
        <v>0</v>
      </c>
      <c r="L58" s="49">
        <v>0</v>
      </c>
      <c r="M58" s="362">
        <v>750000</v>
      </c>
      <c r="O58" s="186" t="s">
        <v>349</v>
      </c>
    </row>
    <row r="59" spans="2:15" ht="60" x14ac:dyDescent="0.2">
      <c r="B59" s="224"/>
      <c r="C59" s="47" t="s">
        <v>179</v>
      </c>
      <c r="D59" s="251"/>
      <c r="E59" s="371"/>
      <c r="F59" s="225"/>
      <c r="G59" s="50" t="s">
        <v>180</v>
      </c>
      <c r="H59" s="49">
        <v>2</v>
      </c>
      <c r="I59" s="49">
        <v>0</v>
      </c>
      <c r="J59" s="49">
        <v>1</v>
      </c>
      <c r="K59" s="49">
        <v>0</v>
      </c>
      <c r="L59" s="49">
        <v>1</v>
      </c>
      <c r="M59" s="362"/>
      <c r="O59" s="186"/>
    </row>
    <row r="60" spans="2:15" ht="45" x14ac:dyDescent="0.2">
      <c r="B60" s="224"/>
      <c r="C60" s="47" t="s">
        <v>181</v>
      </c>
      <c r="D60" s="251"/>
      <c r="E60" s="371"/>
      <c r="F60" s="225"/>
      <c r="G60" s="50" t="s">
        <v>182</v>
      </c>
      <c r="H60" s="49">
        <v>2</v>
      </c>
      <c r="I60" s="49">
        <v>0</v>
      </c>
      <c r="J60" s="49">
        <v>1</v>
      </c>
      <c r="K60" s="49">
        <v>0</v>
      </c>
      <c r="L60" s="48">
        <v>1</v>
      </c>
      <c r="M60" s="362"/>
      <c r="O60" s="186"/>
    </row>
    <row r="61" spans="2:15" ht="45" x14ac:dyDescent="0.2">
      <c r="B61" s="224"/>
      <c r="C61" s="47" t="s">
        <v>183</v>
      </c>
      <c r="D61" s="251"/>
      <c r="E61" s="371"/>
      <c r="F61" s="225"/>
      <c r="G61" s="50" t="s">
        <v>184</v>
      </c>
      <c r="H61" s="49">
        <v>4</v>
      </c>
      <c r="I61" s="49">
        <v>1</v>
      </c>
      <c r="J61" s="49">
        <v>1</v>
      </c>
      <c r="K61" s="49">
        <v>1</v>
      </c>
      <c r="L61" s="49">
        <v>1</v>
      </c>
      <c r="M61" s="362"/>
      <c r="O61" s="186"/>
    </row>
    <row r="62" spans="2:15" ht="15" x14ac:dyDescent="0.2">
      <c r="B62" s="369" t="s">
        <v>185</v>
      </c>
      <c r="C62" s="367" t="s">
        <v>186</v>
      </c>
      <c r="D62" s="251" t="s">
        <v>187</v>
      </c>
      <c r="E62" s="225" t="s">
        <v>188</v>
      </c>
      <c r="F62" s="213" t="s">
        <v>189</v>
      </c>
      <c r="G62" s="194" t="s">
        <v>190</v>
      </c>
      <c r="H62" s="194">
        <v>12</v>
      </c>
      <c r="I62" s="365">
        <v>3</v>
      </c>
      <c r="J62" s="365">
        <v>3</v>
      </c>
      <c r="K62" s="365">
        <v>3</v>
      </c>
      <c r="L62" s="365">
        <v>3</v>
      </c>
      <c r="M62" s="364"/>
      <c r="N62" s="70"/>
      <c r="O62" s="186"/>
    </row>
    <row r="63" spans="2:15" ht="15" x14ac:dyDescent="0.2">
      <c r="B63" s="369"/>
      <c r="C63" s="368"/>
      <c r="D63" s="251"/>
      <c r="E63" s="225"/>
      <c r="F63" s="213"/>
      <c r="G63" s="196"/>
      <c r="H63" s="196"/>
      <c r="I63" s="366"/>
      <c r="J63" s="366"/>
      <c r="K63" s="366"/>
      <c r="L63" s="366"/>
      <c r="M63" s="364"/>
      <c r="N63" s="70"/>
      <c r="O63" s="186"/>
    </row>
    <row r="64" spans="2:15" ht="30" x14ac:dyDescent="0.2">
      <c r="B64" s="369"/>
      <c r="C64" s="47" t="s">
        <v>191</v>
      </c>
      <c r="D64" s="251"/>
      <c r="E64" s="225"/>
      <c r="F64" s="213"/>
      <c r="G64" s="48" t="s">
        <v>192</v>
      </c>
      <c r="H64" s="48">
        <v>2</v>
      </c>
      <c r="I64" s="68">
        <v>0</v>
      </c>
      <c r="J64" s="54">
        <v>1</v>
      </c>
      <c r="K64" s="53"/>
      <c r="L64" s="54">
        <v>1</v>
      </c>
      <c r="M64" s="364"/>
      <c r="N64" s="70"/>
      <c r="O64" s="186"/>
    </row>
    <row r="65" spans="2:15" ht="15" x14ac:dyDescent="0.2">
      <c r="B65" s="369"/>
      <c r="C65" s="367" t="s">
        <v>193</v>
      </c>
      <c r="D65" s="251" t="s">
        <v>194</v>
      </c>
      <c r="E65" s="225" t="s">
        <v>195</v>
      </c>
      <c r="F65" s="213" t="s">
        <v>189</v>
      </c>
      <c r="G65" s="225" t="s">
        <v>196</v>
      </c>
      <c r="H65" s="225">
        <v>12</v>
      </c>
      <c r="I65" s="225">
        <v>3</v>
      </c>
      <c r="J65" s="194">
        <v>3</v>
      </c>
      <c r="K65" s="194">
        <v>3</v>
      </c>
      <c r="L65" s="194">
        <v>3</v>
      </c>
      <c r="M65" s="364">
        <v>0</v>
      </c>
      <c r="N65" s="70"/>
      <c r="O65" s="186"/>
    </row>
    <row r="66" spans="2:15" ht="18.600000000000001" customHeight="1" x14ac:dyDescent="0.2">
      <c r="B66" s="369"/>
      <c r="C66" s="368"/>
      <c r="D66" s="251"/>
      <c r="E66" s="225"/>
      <c r="F66" s="213"/>
      <c r="G66" s="225"/>
      <c r="H66" s="225"/>
      <c r="I66" s="225"/>
      <c r="J66" s="196"/>
      <c r="K66" s="196"/>
      <c r="L66" s="196"/>
      <c r="M66" s="364"/>
      <c r="N66" s="70"/>
      <c r="O66" s="186"/>
    </row>
    <row r="67" spans="2:15" ht="43.5" customHeight="1" x14ac:dyDescent="0.2">
      <c r="B67" s="370"/>
      <c r="C67" s="47" t="s">
        <v>197</v>
      </c>
      <c r="D67" s="251"/>
      <c r="E67" s="225"/>
      <c r="F67" s="213"/>
      <c r="G67" s="48" t="s">
        <v>198</v>
      </c>
      <c r="H67" s="48">
        <v>4</v>
      </c>
      <c r="I67" s="103">
        <v>1</v>
      </c>
      <c r="J67" s="55">
        <v>1</v>
      </c>
      <c r="K67" s="55">
        <v>1</v>
      </c>
      <c r="L67" s="55">
        <v>1</v>
      </c>
      <c r="M67" s="364"/>
      <c r="N67" s="70"/>
      <c r="O67" s="186"/>
    </row>
    <row r="68" spans="2:15" ht="30" x14ac:dyDescent="0.2">
      <c r="B68" s="342" t="s">
        <v>199</v>
      </c>
      <c r="C68" s="42" t="s">
        <v>200</v>
      </c>
      <c r="D68" s="249" t="s">
        <v>201</v>
      </c>
      <c r="E68" s="213" t="s">
        <v>202</v>
      </c>
      <c r="F68" s="213" t="s">
        <v>203</v>
      </c>
      <c r="G68" s="58" t="s">
        <v>204</v>
      </c>
      <c r="H68" s="56">
        <v>1</v>
      </c>
      <c r="I68" s="57">
        <v>1</v>
      </c>
      <c r="J68" s="57">
        <v>0</v>
      </c>
      <c r="K68" s="57">
        <v>0</v>
      </c>
      <c r="L68" s="56">
        <v>0</v>
      </c>
      <c r="M68" s="364">
        <v>0</v>
      </c>
      <c r="N68" s="70"/>
      <c r="O68" s="186"/>
    </row>
    <row r="69" spans="2:15" ht="45" x14ac:dyDescent="0.2">
      <c r="B69" s="342"/>
      <c r="C69" s="42" t="s">
        <v>205</v>
      </c>
      <c r="D69" s="249"/>
      <c r="E69" s="213"/>
      <c r="F69" s="213"/>
      <c r="G69" s="58" t="s">
        <v>206</v>
      </c>
      <c r="H69" s="48">
        <v>12</v>
      </c>
      <c r="I69" s="49">
        <v>3</v>
      </c>
      <c r="J69" s="49">
        <v>3</v>
      </c>
      <c r="K69" s="49">
        <v>3</v>
      </c>
      <c r="L69" s="49">
        <v>3</v>
      </c>
      <c r="M69" s="364"/>
      <c r="N69" s="70"/>
      <c r="O69" s="186"/>
    </row>
    <row r="70" spans="2:15" ht="30" x14ac:dyDescent="0.2">
      <c r="B70" s="342"/>
      <c r="C70" s="42" t="s">
        <v>207</v>
      </c>
      <c r="D70" s="249"/>
      <c r="E70" s="213"/>
      <c r="F70" s="213"/>
      <c r="G70" s="58" t="s">
        <v>208</v>
      </c>
      <c r="H70" s="48">
        <v>12</v>
      </c>
      <c r="I70" s="48">
        <v>3</v>
      </c>
      <c r="J70" s="49">
        <v>3</v>
      </c>
      <c r="K70" s="49">
        <v>3</v>
      </c>
      <c r="L70" s="49">
        <v>3</v>
      </c>
      <c r="M70" s="364"/>
      <c r="N70" s="70"/>
      <c r="O70" s="186"/>
    </row>
    <row r="71" spans="2:15" ht="56.45" customHeight="1" x14ac:dyDescent="0.2">
      <c r="B71" s="342"/>
      <c r="C71" s="42" t="s">
        <v>209</v>
      </c>
      <c r="D71" s="249"/>
      <c r="E71" s="213"/>
      <c r="F71" s="213"/>
      <c r="G71" s="58" t="s">
        <v>210</v>
      </c>
      <c r="H71" s="19">
        <v>12</v>
      </c>
      <c r="I71" s="49">
        <v>3</v>
      </c>
      <c r="J71" s="49">
        <v>3</v>
      </c>
      <c r="K71" s="49">
        <v>3</v>
      </c>
      <c r="L71" s="49">
        <v>3</v>
      </c>
      <c r="M71" s="364"/>
      <c r="N71" s="70"/>
      <c r="O71" s="186"/>
    </row>
    <row r="72" spans="2:15" ht="45" x14ac:dyDescent="0.2">
      <c r="B72" s="211" t="s">
        <v>211</v>
      </c>
      <c r="C72" s="47" t="s">
        <v>212</v>
      </c>
      <c r="D72" s="47" t="s">
        <v>213</v>
      </c>
      <c r="E72" s="225" t="s">
        <v>1079</v>
      </c>
      <c r="F72" s="225" t="s">
        <v>214</v>
      </c>
      <c r="G72" s="50" t="s">
        <v>215</v>
      </c>
      <c r="H72" s="59">
        <v>3</v>
      </c>
      <c r="I72" s="60">
        <v>2</v>
      </c>
      <c r="J72" s="60">
        <v>1</v>
      </c>
      <c r="K72" s="60">
        <v>0</v>
      </c>
      <c r="L72" s="60">
        <v>0</v>
      </c>
      <c r="M72" s="362">
        <v>150400</v>
      </c>
      <c r="N72" s="70"/>
      <c r="O72" s="186" t="s">
        <v>342</v>
      </c>
    </row>
    <row r="73" spans="2:15" ht="60" x14ac:dyDescent="0.2">
      <c r="B73" s="211"/>
      <c r="C73" s="47" t="s">
        <v>216</v>
      </c>
      <c r="D73" s="47" t="s">
        <v>217</v>
      </c>
      <c r="E73" s="225"/>
      <c r="F73" s="225"/>
      <c r="G73" s="177" t="s">
        <v>218</v>
      </c>
      <c r="H73" s="59">
        <v>3</v>
      </c>
      <c r="I73" s="60">
        <v>2</v>
      </c>
      <c r="J73" s="60">
        <v>1</v>
      </c>
      <c r="K73" s="60">
        <v>0</v>
      </c>
      <c r="L73" s="60">
        <v>0</v>
      </c>
      <c r="M73" s="363"/>
      <c r="N73" s="70"/>
      <c r="O73" s="186"/>
    </row>
    <row r="74" spans="2:15" ht="30" x14ac:dyDescent="0.2">
      <c r="B74" s="211"/>
      <c r="C74" s="47" t="s">
        <v>219</v>
      </c>
      <c r="D74" s="47" t="s">
        <v>220</v>
      </c>
      <c r="E74" s="225"/>
      <c r="F74" s="225"/>
      <c r="G74" s="50" t="s">
        <v>221</v>
      </c>
      <c r="H74" s="62">
        <v>3</v>
      </c>
      <c r="I74" s="60">
        <v>2</v>
      </c>
      <c r="J74" s="60">
        <v>1</v>
      </c>
      <c r="K74" s="60">
        <v>0</v>
      </c>
      <c r="L74" s="60">
        <v>0</v>
      </c>
      <c r="M74" s="362"/>
      <c r="N74" s="70"/>
      <c r="O74" s="186"/>
    </row>
    <row r="75" spans="2:15" ht="30" x14ac:dyDescent="0.2">
      <c r="B75" s="338" t="s">
        <v>222</v>
      </c>
      <c r="C75" s="63" t="s">
        <v>223</v>
      </c>
      <c r="D75" s="249" t="s">
        <v>224</v>
      </c>
      <c r="E75" s="213" t="s">
        <v>225</v>
      </c>
      <c r="F75" s="213" t="s">
        <v>226</v>
      </c>
      <c r="G75" s="44" t="s">
        <v>227</v>
      </c>
      <c r="H75" s="57">
        <v>1</v>
      </c>
      <c r="I75" s="57">
        <v>0</v>
      </c>
      <c r="J75" s="57">
        <v>1</v>
      </c>
      <c r="K75" s="57">
        <v>0</v>
      </c>
      <c r="L75" s="57">
        <v>0</v>
      </c>
      <c r="M75" s="355">
        <v>0</v>
      </c>
      <c r="O75" s="186" t="s">
        <v>343</v>
      </c>
    </row>
    <row r="76" spans="2:15" ht="30" x14ac:dyDescent="0.2">
      <c r="B76" s="338"/>
      <c r="C76" s="63" t="s">
        <v>228</v>
      </c>
      <c r="D76" s="249"/>
      <c r="E76" s="213"/>
      <c r="F76" s="213"/>
      <c r="G76" s="44" t="s">
        <v>229</v>
      </c>
      <c r="H76" s="57">
        <v>1</v>
      </c>
      <c r="I76" s="57">
        <v>0</v>
      </c>
      <c r="J76" s="57">
        <v>1</v>
      </c>
      <c r="K76" s="57">
        <v>0</v>
      </c>
      <c r="L76" s="57">
        <v>0</v>
      </c>
      <c r="M76" s="355"/>
      <c r="O76" s="186"/>
    </row>
    <row r="77" spans="2:15" ht="15" x14ac:dyDescent="0.2">
      <c r="B77" s="338"/>
      <c r="C77" s="63" t="s">
        <v>230</v>
      </c>
      <c r="D77" s="249"/>
      <c r="E77" s="213"/>
      <c r="F77" s="213"/>
      <c r="G77" s="44" t="s">
        <v>231</v>
      </c>
      <c r="H77" s="57">
        <v>1</v>
      </c>
      <c r="I77" s="57">
        <v>0</v>
      </c>
      <c r="J77" s="57">
        <v>1</v>
      </c>
      <c r="K77" s="57">
        <v>0</v>
      </c>
      <c r="L77" s="57">
        <v>0</v>
      </c>
      <c r="M77" s="355"/>
      <c r="O77" s="186"/>
    </row>
    <row r="78" spans="2:15" ht="30" x14ac:dyDescent="0.2">
      <c r="B78" s="338"/>
      <c r="C78" s="63" t="s">
        <v>232</v>
      </c>
      <c r="D78" s="249"/>
      <c r="E78" s="213"/>
      <c r="F78" s="213"/>
      <c r="G78" s="44" t="s">
        <v>233</v>
      </c>
      <c r="H78" s="57">
        <v>1</v>
      </c>
      <c r="I78" s="57">
        <v>0</v>
      </c>
      <c r="J78" s="57"/>
      <c r="K78" s="57">
        <v>1</v>
      </c>
      <c r="L78" s="57"/>
      <c r="M78" s="355"/>
      <c r="O78" s="186"/>
    </row>
    <row r="79" spans="2:15" ht="60" x14ac:dyDescent="0.2">
      <c r="B79" s="338" t="s">
        <v>234</v>
      </c>
      <c r="C79" s="63" t="s">
        <v>235</v>
      </c>
      <c r="D79" s="43" t="s">
        <v>236</v>
      </c>
      <c r="E79" s="213" t="s">
        <v>237</v>
      </c>
      <c r="F79" s="213" t="s">
        <v>226</v>
      </c>
      <c r="G79" s="44" t="s">
        <v>238</v>
      </c>
      <c r="H79" s="44">
        <v>13</v>
      </c>
      <c r="I79" s="44">
        <v>4</v>
      </c>
      <c r="J79" s="44">
        <v>8</v>
      </c>
      <c r="K79" s="44">
        <v>0</v>
      </c>
      <c r="L79" s="44">
        <v>1</v>
      </c>
      <c r="M79" s="359" t="s">
        <v>239</v>
      </c>
      <c r="O79" s="186" t="s">
        <v>344</v>
      </c>
    </row>
    <row r="80" spans="2:15" ht="60" x14ac:dyDescent="0.2">
      <c r="B80" s="338"/>
      <c r="C80" s="63" t="s">
        <v>240</v>
      </c>
      <c r="D80" s="43" t="s">
        <v>241</v>
      </c>
      <c r="E80" s="213"/>
      <c r="F80" s="213"/>
      <c r="G80" s="44" t="s">
        <v>242</v>
      </c>
      <c r="H80" s="44">
        <v>56</v>
      </c>
      <c r="I80" s="44">
        <v>10</v>
      </c>
      <c r="J80" s="44">
        <v>17</v>
      </c>
      <c r="K80" s="44">
        <v>15</v>
      </c>
      <c r="L80" s="44">
        <v>14</v>
      </c>
      <c r="M80" s="359"/>
      <c r="O80" s="186"/>
    </row>
    <row r="81" spans="2:15" ht="55.5" customHeight="1" x14ac:dyDescent="0.2">
      <c r="B81" s="338" t="s">
        <v>243</v>
      </c>
      <c r="C81" s="63" t="s">
        <v>244</v>
      </c>
      <c r="D81" s="249" t="s">
        <v>245</v>
      </c>
      <c r="E81" s="213" t="s">
        <v>246</v>
      </c>
      <c r="F81" s="213" t="s">
        <v>247</v>
      </c>
      <c r="G81" s="44" t="s">
        <v>248</v>
      </c>
      <c r="H81" s="44">
        <v>4</v>
      </c>
      <c r="I81" s="44">
        <v>1</v>
      </c>
      <c r="J81" s="44">
        <v>1</v>
      </c>
      <c r="K81" s="44">
        <v>1</v>
      </c>
      <c r="L81" s="44">
        <v>1</v>
      </c>
      <c r="M81" s="355">
        <v>0</v>
      </c>
      <c r="O81" s="186" t="s">
        <v>345</v>
      </c>
    </row>
    <row r="82" spans="2:15" ht="51.95" customHeight="1" x14ac:dyDescent="0.2">
      <c r="B82" s="338"/>
      <c r="C82" s="63" t="s">
        <v>249</v>
      </c>
      <c r="D82" s="249"/>
      <c r="E82" s="213"/>
      <c r="F82" s="213"/>
      <c r="G82" s="44" t="s">
        <v>250</v>
      </c>
      <c r="H82" s="64">
        <v>1</v>
      </c>
      <c r="I82" s="44">
        <v>1</v>
      </c>
      <c r="J82" s="44">
        <v>0</v>
      </c>
      <c r="K82" s="44">
        <v>0</v>
      </c>
      <c r="L82" s="44">
        <v>0</v>
      </c>
      <c r="M82" s="355"/>
      <c r="O82" s="186"/>
    </row>
    <row r="83" spans="2:15" ht="69.95" customHeight="1" x14ac:dyDescent="0.2">
      <c r="B83" s="338"/>
      <c r="C83" s="63" t="s">
        <v>251</v>
      </c>
      <c r="D83" s="249"/>
      <c r="E83" s="213"/>
      <c r="F83" s="213"/>
      <c r="G83" s="44" t="s">
        <v>252</v>
      </c>
      <c r="H83" s="48">
        <v>12</v>
      </c>
      <c r="I83" s="44">
        <v>3</v>
      </c>
      <c r="J83" s="44">
        <v>3</v>
      </c>
      <c r="K83" s="44">
        <v>3</v>
      </c>
      <c r="L83" s="44">
        <v>3</v>
      </c>
      <c r="M83" s="355"/>
      <c r="O83" s="186"/>
    </row>
    <row r="84" spans="2:15" ht="30" x14ac:dyDescent="0.2">
      <c r="B84" s="338"/>
      <c r="C84" s="360" t="s">
        <v>253</v>
      </c>
      <c r="D84" s="249"/>
      <c r="E84" s="213"/>
      <c r="F84" s="213"/>
      <c r="G84" s="44" t="s">
        <v>248</v>
      </c>
      <c r="H84" s="48">
        <v>4</v>
      </c>
      <c r="I84" s="44">
        <v>1</v>
      </c>
      <c r="J84" s="44">
        <v>1</v>
      </c>
      <c r="K84" s="44">
        <v>1</v>
      </c>
      <c r="L84" s="44">
        <v>1</v>
      </c>
      <c r="M84" s="355"/>
      <c r="O84" s="186"/>
    </row>
    <row r="85" spans="2:15" ht="30" x14ac:dyDescent="0.2">
      <c r="B85" s="338"/>
      <c r="C85" s="361"/>
      <c r="D85" s="249"/>
      <c r="E85" s="213"/>
      <c r="F85" s="213"/>
      <c r="G85" s="44" t="s">
        <v>254</v>
      </c>
      <c r="H85" s="48">
        <v>11</v>
      </c>
      <c r="I85" s="44">
        <v>4</v>
      </c>
      <c r="J85" s="44">
        <v>6</v>
      </c>
      <c r="K85" s="44" t="s">
        <v>255</v>
      </c>
      <c r="L85" s="44">
        <v>1</v>
      </c>
      <c r="M85" s="355"/>
      <c r="O85" s="186"/>
    </row>
    <row r="86" spans="2:15" ht="45" x14ac:dyDescent="0.2">
      <c r="B86" s="338"/>
      <c r="C86" s="63" t="s">
        <v>256</v>
      </c>
      <c r="D86" s="249"/>
      <c r="E86" s="213"/>
      <c r="F86" s="213"/>
      <c r="G86" s="44" t="s">
        <v>257</v>
      </c>
      <c r="H86" s="44">
        <v>4</v>
      </c>
      <c r="I86" s="44">
        <v>1</v>
      </c>
      <c r="J86" s="44">
        <v>1</v>
      </c>
      <c r="K86" s="44">
        <v>1</v>
      </c>
      <c r="L86" s="44">
        <v>1</v>
      </c>
      <c r="M86" s="355"/>
      <c r="O86" s="186"/>
    </row>
    <row r="87" spans="2:15" ht="51.95" customHeight="1" x14ac:dyDescent="0.2">
      <c r="B87" s="338" t="s">
        <v>258</v>
      </c>
      <c r="C87" s="43" t="s">
        <v>259</v>
      </c>
      <c r="D87" s="353" t="s">
        <v>260</v>
      </c>
      <c r="E87" s="213" t="s">
        <v>261</v>
      </c>
      <c r="F87" s="213" t="s">
        <v>262</v>
      </c>
      <c r="G87" s="66" t="s">
        <v>263</v>
      </c>
      <c r="H87" s="66">
        <v>1</v>
      </c>
      <c r="I87" s="44">
        <v>0</v>
      </c>
      <c r="J87" s="44">
        <v>1</v>
      </c>
      <c r="K87" s="44">
        <v>0</v>
      </c>
      <c r="L87" s="44">
        <v>0</v>
      </c>
      <c r="M87" s="355">
        <v>0</v>
      </c>
      <c r="O87" s="186" t="s">
        <v>346</v>
      </c>
    </row>
    <row r="88" spans="2:15" ht="43.5" customHeight="1" x14ac:dyDescent="0.2">
      <c r="B88" s="338"/>
      <c r="C88" s="43" t="s">
        <v>264</v>
      </c>
      <c r="D88" s="353"/>
      <c r="E88" s="213"/>
      <c r="F88" s="213"/>
      <c r="G88" s="66" t="s">
        <v>265</v>
      </c>
      <c r="H88" s="66">
        <v>1</v>
      </c>
      <c r="I88" s="44">
        <v>0</v>
      </c>
      <c r="J88" s="44">
        <v>1</v>
      </c>
      <c r="K88" s="44">
        <v>0</v>
      </c>
      <c r="L88" s="44">
        <v>0</v>
      </c>
      <c r="M88" s="355"/>
      <c r="O88" s="186"/>
    </row>
    <row r="89" spans="2:15" ht="36" customHeight="1" x14ac:dyDescent="0.2">
      <c r="B89" s="338"/>
      <c r="C89" s="63" t="s">
        <v>266</v>
      </c>
      <c r="D89" s="353"/>
      <c r="E89" s="213"/>
      <c r="F89" s="213"/>
      <c r="G89" s="66" t="s">
        <v>267</v>
      </c>
      <c r="H89" s="66">
        <v>1</v>
      </c>
      <c r="I89" s="44">
        <v>0</v>
      </c>
      <c r="J89" s="44">
        <v>0</v>
      </c>
      <c r="K89" s="44">
        <v>1</v>
      </c>
      <c r="L89" s="44">
        <v>0</v>
      </c>
      <c r="M89" s="355"/>
      <c r="O89" s="186"/>
    </row>
    <row r="90" spans="2:15" ht="39" customHeight="1" x14ac:dyDescent="0.2">
      <c r="B90" s="338"/>
      <c r="C90" s="63" t="s">
        <v>268</v>
      </c>
      <c r="D90" s="353"/>
      <c r="E90" s="213"/>
      <c r="F90" s="213"/>
      <c r="G90" s="66" t="s">
        <v>269</v>
      </c>
      <c r="H90" s="66">
        <v>1</v>
      </c>
      <c r="I90" s="44">
        <v>0</v>
      </c>
      <c r="J90" s="44">
        <v>0</v>
      </c>
      <c r="K90" s="44">
        <v>1</v>
      </c>
      <c r="L90" s="44">
        <v>0</v>
      </c>
      <c r="M90" s="355"/>
      <c r="O90" s="186"/>
    </row>
    <row r="91" spans="2:15" ht="88.5" customHeight="1" x14ac:dyDescent="0.2">
      <c r="B91" s="338" t="s">
        <v>270</v>
      </c>
      <c r="C91" s="63" t="s">
        <v>271</v>
      </c>
      <c r="D91" s="356" t="s">
        <v>272</v>
      </c>
      <c r="E91" s="205" t="s">
        <v>273</v>
      </c>
      <c r="F91" s="205" t="s">
        <v>274</v>
      </c>
      <c r="G91" s="66" t="s">
        <v>275</v>
      </c>
      <c r="H91" s="66">
        <v>4</v>
      </c>
      <c r="I91" s="66">
        <v>1</v>
      </c>
      <c r="J91" s="66">
        <v>1</v>
      </c>
      <c r="K91" s="66">
        <v>1</v>
      </c>
      <c r="L91" s="66">
        <v>1</v>
      </c>
      <c r="M91" s="350">
        <v>0</v>
      </c>
      <c r="O91" s="156" t="s">
        <v>347</v>
      </c>
    </row>
    <row r="92" spans="2:15" ht="45" x14ac:dyDescent="0.2">
      <c r="B92" s="338"/>
      <c r="C92" s="63" t="s">
        <v>276</v>
      </c>
      <c r="D92" s="357"/>
      <c r="E92" s="206"/>
      <c r="F92" s="206"/>
      <c r="G92" s="66" t="s">
        <v>277</v>
      </c>
      <c r="H92" s="66">
        <v>1100</v>
      </c>
      <c r="I92" s="66">
        <v>200</v>
      </c>
      <c r="J92" s="66">
        <v>300</v>
      </c>
      <c r="K92" s="66">
        <v>275</v>
      </c>
      <c r="L92" s="66">
        <v>325</v>
      </c>
      <c r="M92" s="350"/>
      <c r="O92" s="186" t="s">
        <v>348</v>
      </c>
    </row>
    <row r="93" spans="2:15" ht="60" x14ac:dyDescent="0.2">
      <c r="B93" s="338"/>
      <c r="C93" s="63" t="s">
        <v>278</v>
      </c>
      <c r="D93" s="357"/>
      <c r="E93" s="206"/>
      <c r="F93" s="206"/>
      <c r="G93" s="66" t="s">
        <v>279</v>
      </c>
      <c r="H93" s="66">
        <v>1100</v>
      </c>
      <c r="I93" s="66">
        <v>200</v>
      </c>
      <c r="J93" s="66">
        <v>300</v>
      </c>
      <c r="K93" s="66">
        <v>275</v>
      </c>
      <c r="L93" s="66">
        <v>325</v>
      </c>
      <c r="M93" s="350"/>
      <c r="O93" s="186"/>
    </row>
    <row r="94" spans="2:15" ht="60" x14ac:dyDescent="0.2">
      <c r="B94" s="338"/>
      <c r="C94" s="63" t="s">
        <v>280</v>
      </c>
      <c r="D94" s="358"/>
      <c r="E94" s="206"/>
      <c r="F94" s="206"/>
      <c r="G94" s="66" t="s">
        <v>281</v>
      </c>
      <c r="H94" s="66">
        <v>2</v>
      </c>
      <c r="I94" s="66">
        <v>1</v>
      </c>
      <c r="J94" s="66">
        <v>0</v>
      </c>
      <c r="K94" s="66">
        <v>1</v>
      </c>
      <c r="L94" s="66">
        <v>0</v>
      </c>
      <c r="M94" s="350"/>
      <c r="O94" s="186"/>
    </row>
    <row r="95" spans="2:15" ht="30" x14ac:dyDescent="0.2">
      <c r="B95" s="338"/>
      <c r="C95" s="63" t="s">
        <v>282</v>
      </c>
      <c r="D95" s="353" t="s">
        <v>283</v>
      </c>
      <c r="E95" s="206"/>
      <c r="F95" s="206"/>
      <c r="G95" s="66" t="s">
        <v>284</v>
      </c>
      <c r="H95" s="66">
        <v>4</v>
      </c>
      <c r="I95" s="66">
        <v>1</v>
      </c>
      <c r="J95" s="66">
        <v>1</v>
      </c>
      <c r="K95" s="66">
        <v>1</v>
      </c>
      <c r="L95" s="66">
        <v>1</v>
      </c>
      <c r="M95" s="350"/>
      <c r="O95" s="186"/>
    </row>
    <row r="96" spans="2:15" ht="45" x14ac:dyDescent="0.2">
      <c r="B96" s="338"/>
      <c r="C96" s="63" t="s">
        <v>285</v>
      </c>
      <c r="D96" s="353"/>
      <c r="E96" s="207"/>
      <c r="F96" s="207"/>
      <c r="G96" s="66" t="s">
        <v>286</v>
      </c>
      <c r="H96" s="66">
        <v>12</v>
      </c>
      <c r="I96" s="66">
        <v>3</v>
      </c>
      <c r="J96" s="66">
        <v>3</v>
      </c>
      <c r="K96" s="66">
        <v>3</v>
      </c>
      <c r="L96" s="66">
        <v>3</v>
      </c>
      <c r="M96" s="350"/>
      <c r="O96" s="186"/>
    </row>
    <row r="97" spans="2:15" ht="15" x14ac:dyDescent="0.2">
      <c r="B97" s="346" t="s">
        <v>287</v>
      </c>
      <c r="C97" s="67" t="s">
        <v>288</v>
      </c>
      <c r="D97" s="67" t="s">
        <v>289</v>
      </c>
      <c r="E97" s="225" t="s">
        <v>290</v>
      </c>
      <c r="F97" s="213" t="s">
        <v>291</v>
      </c>
      <c r="G97" s="354" t="s">
        <v>292</v>
      </c>
      <c r="H97" s="57">
        <v>2</v>
      </c>
      <c r="I97" s="57">
        <v>0</v>
      </c>
      <c r="J97" s="57">
        <v>1</v>
      </c>
      <c r="K97" s="57">
        <v>0</v>
      </c>
      <c r="L97" s="57">
        <v>1</v>
      </c>
      <c r="M97" s="350">
        <v>0</v>
      </c>
      <c r="O97" s="186"/>
    </row>
    <row r="98" spans="2:15" ht="15" x14ac:dyDescent="0.2">
      <c r="B98" s="346"/>
      <c r="C98" s="67" t="s">
        <v>293</v>
      </c>
      <c r="D98" s="67" t="s">
        <v>294</v>
      </c>
      <c r="E98" s="225"/>
      <c r="F98" s="213"/>
      <c r="G98" s="354"/>
      <c r="H98" s="57">
        <v>2</v>
      </c>
      <c r="I98" s="68">
        <v>0</v>
      </c>
      <c r="J98" s="57">
        <v>1</v>
      </c>
      <c r="K98" s="68">
        <v>0</v>
      </c>
      <c r="L98" s="57">
        <v>1</v>
      </c>
      <c r="M98" s="350"/>
      <c r="O98" s="186"/>
    </row>
    <row r="99" spans="2:15" ht="15" x14ac:dyDescent="0.2">
      <c r="B99" s="346"/>
      <c r="C99" s="67" t="s">
        <v>295</v>
      </c>
      <c r="D99" s="67" t="s">
        <v>296</v>
      </c>
      <c r="E99" s="225"/>
      <c r="F99" s="213"/>
      <c r="G99" s="354"/>
      <c r="H99" s="57">
        <v>2</v>
      </c>
      <c r="I99" s="68">
        <v>0</v>
      </c>
      <c r="J99" s="57">
        <v>1</v>
      </c>
      <c r="K99" s="68">
        <v>0</v>
      </c>
      <c r="L99" s="57">
        <v>1</v>
      </c>
      <c r="M99" s="350"/>
      <c r="O99" s="186"/>
    </row>
    <row r="100" spans="2:15" ht="15" x14ac:dyDescent="0.2">
      <c r="B100" s="346"/>
      <c r="C100" s="67" t="s">
        <v>297</v>
      </c>
      <c r="D100" s="67" t="s">
        <v>298</v>
      </c>
      <c r="E100" s="225"/>
      <c r="F100" s="213"/>
      <c r="G100" s="354"/>
      <c r="H100" s="57">
        <v>2</v>
      </c>
      <c r="I100" s="68">
        <v>0</v>
      </c>
      <c r="J100" s="57">
        <v>1</v>
      </c>
      <c r="K100" s="68">
        <v>0</v>
      </c>
      <c r="L100" s="57">
        <v>1</v>
      </c>
      <c r="M100" s="350"/>
      <c r="O100" s="186"/>
    </row>
    <row r="101" spans="2:15" ht="60" x14ac:dyDescent="0.2">
      <c r="B101" s="211" t="s">
        <v>299</v>
      </c>
      <c r="C101" s="63" t="s">
        <v>300</v>
      </c>
      <c r="D101" s="249" t="s">
        <v>301</v>
      </c>
      <c r="E101" s="213" t="s">
        <v>302</v>
      </c>
      <c r="F101" s="44" t="s">
        <v>303</v>
      </c>
      <c r="G101" s="44" t="s">
        <v>304</v>
      </c>
      <c r="H101" s="54">
        <v>1</v>
      </c>
      <c r="I101" s="54">
        <v>1</v>
      </c>
      <c r="J101" s="68">
        <v>0</v>
      </c>
      <c r="K101" s="68">
        <v>0</v>
      </c>
      <c r="L101" s="68">
        <v>0</v>
      </c>
      <c r="M101" s="350">
        <v>0</v>
      </c>
      <c r="O101" s="186"/>
    </row>
    <row r="102" spans="2:15" ht="60" x14ac:dyDescent="0.2">
      <c r="B102" s="211"/>
      <c r="C102" s="63" t="s">
        <v>305</v>
      </c>
      <c r="D102" s="249"/>
      <c r="E102" s="213"/>
      <c r="F102" s="44" t="s">
        <v>303</v>
      </c>
      <c r="G102" s="44" t="s">
        <v>306</v>
      </c>
      <c r="H102" s="54">
        <v>12</v>
      </c>
      <c r="I102" s="54">
        <v>3</v>
      </c>
      <c r="J102" s="54">
        <v>3</v>
      </c>
      <c r="K102" s="54">
        <v>3</v>
      </c>
      <c r="L102" s="54">
        <v>3</v>
      </c>
      <c r="M102" s="350"/>
      <c r="O102" s="186"/>
    </row>
    <row r="103" spans="2:15" ht="30" x14ac:dyDescent="0.2">
      <c r="B103" s="211" t="s">
        <v>307</v>
      </c>
      <c r="C103" s="43" t="s">
        <v>308</v>
      </c>
      <c r="D103" s="249" t="s">
        <v>309</v>
      </c>
      <c r="E103" s="213" t="s">
        <v>310</v>
      </c>
      <c r="F103" s="205" t="s">
        <v>311</v>
      </c>
      <c r="G103" s="44" t="s">
        <v>312</v>
      </c>
      <c r="H103" s="68">
        <v>1</v>
      </c>
      <c r="I103" s="68">
        <v>0</v>
      </c>
      <c r="J103" s="68">
        <v>0</v>
      </c>
      <c r="K103" s="68">
        <v>1</v>
      </c>
      <c r="L103" s="68"/>
      <c r="M103" s="350">
        <v>0</v>
      </c>
      <c r="O103" s="186"/>
    </row>
    <row r="104" spans="2:15" ht="30" x14ac:dyDescent="0.2">
      <c r="B104" s="211"/>
      <c r="C104" s="65" t="s">
        <v>313</v>
      </c>
      <c r="D104" s="249"/>
      <c r="E104" s="213"/>
      <c r="F104" s="206"/>
      <c r="G104" s="44" t="s">
        <v>314</v>
      </c>
      <c r="H104" s="68">
        <v>1</v>
      </c>
      <c r="I104" s="68">
        <v>0</v>
      </c>
      <c r="J104" s="68">
        <v>0</v>
      </c>
      <c r="K104" s="68">
        <v>0</v>
      </c>
      <c r="L104" s="68">
        <v>1</v>
      </c>
      <c r="M104" s="350"/>
      <c r="O104" s="186"/>
    </row>
    <row r="105" spans="2:15" ht="30" x14ac:dyDescent="0.2">
      <c r="B105" s="211"/>
      <c r="C105" s="43" t="s">
        <v>315</v>
      </c>
      <c r="D105" s="249"/>
      <c r="E105" s="213"/>
      <c r="F105" s="206"/>
      <c r="G105" s="44" t="s">
        <v>316</v>
      </c>
      <c r="H105" s="68">
        <v>4</v>
      </c>
      <c r="I105" s="68">
        <v>1</v>
      </c>
      <c r="J105" s="68">
        <v>1</v>
      </c>
      <c r="K105" s="68">
        <v>1</v>
      </c>
      <c r="L105" s="68">
        <v>1</v>
      </c>
      <c r="M105" s="350"/>
      <c r="O105" s="186"/>
    </row>
    <row r="106" spans="2:15" ht="15" x14ac:dyDescent="0.2">
      <c r="B106" s="191"/>
      <c r="C106" s="173" t="s">
        <v>317</v>
      </c>
      <c r="D106" s="351"/>
      <c r="E106" s="205"/>
      <c r="F106" s="206"/>
      <c r="G106" s="61" t="s">
        <v>318</v>
      </c>
      <c r="H106" s="92">
        <v>1</v>
      </c>
      <c r="I106" s="92">
        <v>1</v>
      </c>
      <c r="J106" s="92">
        <v>0</v>
      </c>
      <c r="K106" s="92">
        <v>0</v>
      </c>
      <c r="L106" s="92">
        <v>0</v>
      </c>
      <c r="M106" s="352"/>
      <c r="O106" s="186"/>
    </row>
    <row r="107" spans="2:15" ht="72.599999999999994" customHeight="1" x14ac:dyDescent="0.2">
      <c r="B107" s="211" t="s">
        <v>319</v>
      </c>
      <c r="C107" s="43" t="s">
        <v>320</v>
      </c>
      <c r="D107" s="96" t="s">
        <v>321</v>
      </c>
      <c r="E107" s="44" t="s">
        <v>322</v>
      </c>
      <c r="F107" s="213" t="s">
        <v>323</v>
      </c>
      <c r="G107" s="44" t="s">
        <v>324</v>
      </c>
      <c r="H107" s="54">
        <v>2</v>
      </c>
      <c r="I107" s="54">
        <v>0</v>
      </c>
      <c r="J107" s="54">
        <v>2</v>
      </c>
      <c r="K107" s="54">
        <v>0</v>
      </c>
      <c r="L107" s="54">
        <v>0</v>
      </c>
      <c r="M107" s="257">
        <v>0</v>
      </c>
      <c r="N107" s="154"/>
      <c r="O107" s="186"/>
    </row>
    <row r="108" spans="2:15" ht="33" customHeight="1" x14ac:dyDescent="0.2">
      <c r="B108" s="211"/>
      <c r="C108" s="65" t="s">
        <v>325</v>
      </c>
      <c r="D108" s="96" t="s">
        <v>326</v>
      </c>
      <c r="E108" s="44" t="s">
        <v>327</v>
      </c>
      <c r="F108" s="213"/>
      <c r="G108" s="44" t="s">
        <v>328</v>
      </c>
      <c r="H108" s="68">
        <v>3</v>
      </c>
      <c r="I108" s="68">
        <v>0</v>
      </c>
      <c r="J108" s="68">
        <v>0</v>
      </c>
      <c r="K108" s="68">
        <v>3</v>
      </c>
      <c r="L108" s="68">
        <v>0</v>
      </c>
      <c r="M108" s="257"/>
      <c r="N108" s="154"/>
      <c r="O108" s="186"/>
    </row>
    <row r="109" spans="2:15" ht="30" customHeight="1" x14ac:dyDescent="0.2">
      <c r="B109" s="211"/>
      <c r="C109" s="65" t="s">
        <v>329</v>
      </c>
      <c r="D109" s="96" t="s">
        <v>330</v>
      </c>
      <c r="E109" s="44" t="s">
        <v>331</v>
      </c>
      <c r="F109" s="213"/>
      <c r="G109" s="44" t="s">
        <v>332</v>
      </c>
      <c r="H109" s="68">
        <v>12</v>
      </c>
      <c r="I109" s="68">
        <v>4</v>
      </c>
      <c r="J109" s="68">
        <v>4</v>
      </c>
      <c r="K109" s="68">
        <v>4</v>
      </c>
      <c r="L109" s="68">
        <v>4</v>
      </c>
      <c r="M109" s="257"/>
      <c r="N109" s="154"/>
      <c r="O109" s="186"/>
    </row>
    <row r="110" spans="2:15" ht="33" customHeight="1" x14ac:dyDescent="0.2">
      <c r="B110" s="211"/>
      <c r="C110" s="65" t="s">
        <v>333</v>
      </c>
      <c r="D110" s="96" t="s">
        <v>334</v>
      </c>
      <c r="E110" s="44" t="s">
        <v>335</v>
      </c>
      <c r="F110" s="213"/>
      <c r="G110" s="44" t="s">
        <v>336</v>
      </c>
      <c r="H110" s="68">
        <v>4</v>
      </c>
      <c r="I110" s="68">
        <v>1</v>
      </c>
      <c r="J110" s="68">
        <v>1</v>
      </c>
      <c r="K110" s="68">
        <v>1</v>
      </c>
      <c r="L110" s="68">
        <v>1</v>
      </c>
      <c r="M110" s="257"/>
      <c r="N110" s="154"/>
      <c r="O110" s="186"/>
    </row>
    <row r="111" spans="2:15" ht="41.1" customHeight="1" x14ac:dyDescent="0.2">
      <c r="B111" s="211"/>
      <c r="C111" s="65" t="s">
        <v>337</v>
      </c>
      <c r="D111" s="96" t="s">
        <v>338</v>
      </c>
      <c r="E111" s="44" t="s">
        <v>339</v>
      </c>
      <c r="F111" s="213"/>
      <c r="G111" s="44" t="s">
        <v>340</v>
      </c>
      <c r="H111" s="54">
        <v>12</v>
      </c>
      <c r="I111" s="54">
        <v>4</v>
      </c>
      <c r="J111" s="54">
        <v>4</v>
      </c>
      <c r="K111" s="54">
        <v>4</v>
      </c>
      <c r="L111" s="54">
        <v>4</v>
      </c>
      <c r="M111" s="257"/>
      <c r="N111" s="154"/>
      <c r="O111" s="186"/>
    </row>
    <row r="112" spans="2:15" ht="21" x14ac:dyDescent="0.25">
      <c r="B112" s="259" t="s">
        <v>350</v>
      </c>
      <c r="C112" s="259"/>
      <c r="D112" s="259"/>
      <c r="E112" s="259"/>
      <c r="F112" s="259"/>
      <c r="G112" s="259"/>
      <c r="H112" s="259"/>
      <c r="I112" s="259"/>
      <c r="J112" s="259"/>
      <c r="K112" s="259"/>
      <c r="L112" s="259"/>
      <c r="M112" s="259"/>
      <c r="O112" s="167"/>
    </row>
    <row r="113" spans="2:15" ht="18" customHeight="1" x14ac:dyDescent="0.25">
      <c r="B113" s="115" t="s">
        <v>154</v>
      </c>
      <c r="C113" s="230" t="s">
        <v>155</v>
      </c>
      <c r="D113" s="230"/>
      <c r="E113" s="230"/>
      <c r="F113" s="230"/>
      <c r="G113" s="230"/>
      <c r="H113" s="230"/>
      <c r="I113" s="230"/>
      <c r="J113" s="230"/>
      <c r="K113" s="230"/>
      <c r="L113" s="230"/>
      <c r="M113" s="230"/>
      <c r="O113" s="167"/>
    </row>
    <row r="114" spans="2:15" ht="21" customHeight="1" x14ac:dyDescent="0.25">
      <c r="B114" s="94" t="s">
        <v>156</v>
      </c>
      <c r="C114" s="228" t="s">
        <v>157</v>
      </c>
      <c r="D114" s="228"/>
      <c r="E114" s="228"/>
      <c r="F114" s="228"/>
      <c r="G114" s="228"/>
      <c r="H114" s="228"/>
      <c r="I114" s="228"/>
      <c r="J114" s="228"/>
      <c r="K114" s="228"/>
      <c r="L114" s="228"/>
      <c r="M114" s="228"/>
      <c r="O114" s="167"/>
    </row>
    <row r="115" spans="2:15" ht="16.5" customHeight="1" x14ac:dyDescent="0.25">
      <c r="B115" s="115" t="s">
        <v>158</v>
      </c>
      <c r="C115" s="230" t="s">
        <v>159</v>
      </c>
      <c r="D115" s="230"/>
      <c r="E115" s="230"/>
      <c r="F115" s="230"/>
      <c r="G115" s="230"/>
      <c r="H115" s="230"/>
      <c r="I115" s="230"/>
      <c r="J115" s="230"/>
      <c r="K115" s="230"/>
      <c r="L115" s="230"/>
      <c r="M115" s="230"/>
      <c r="O115" s="167"/>
    </row>
    <row r="116" spans="2:15" ht="18" customHeight="1" x14ac:dyDescent="0.25">
      <c r="B116" s="115" t="s">
        <v>160</v>
      </c>
      <c r="C116" s="115" t="s">
        <v>161</v>
      </c>
      <c r="D116" s="115"/>
      <c r="E116" s="126"/>
      <c r="F116" s="115"/>
      <c r="G116" s="126"/>
      <c r="H116" s="115"/>
      <c r="I116" s="115"/>
      <c r="J116" s="115"/>
      <c r="K116" s="115"/>
      <c r="L116" s="116"/>
      <c r="M116" s="116"/>
      <c r="O116" s="167"/>
    </row>
    <row r="117" spans="2:15" ht="18.600000000000001" customHeight="1" x14ac:dyDescent="0.25">
      <c r="B117" s="94" t="s">
        <v>11</v>
      </c>
      <c r="C117" s="228" t="s">
        <v>162</v>
      </c>
      <c r="D117" s="228"/>
      <c r="E117" s="228"/>
      <c r="F117" s="228"/>
      <c r="G117" s="228"/>
      <c r="H117" s="228"/>
      <c r="I117" s="228"/>
      <c r="J117" s="228"/>
      <c r="K117" s="228"/>
      <c r="L117" s="228"/>
      <c r="M117" s="228"/>
      <c r="O117" s="167"/>
    </row>
    <row r="118" spans="2:15" ht="30" customHeight="1" x14ac:dyDescent="0.25">
      <c r="B118" s="117" t="s">
        <v>163</v>
      </c>
      <c r="C118" s="348" t="s">
        <v>351</v>
      </c>
      <c r="D118" s="348"/>
      <c r="E118" s="348"/>
      <c r="F118" s="348"/>
      <c r="G118" s="348"/>
      <c r="H118" s="348"/>
      <c r="I118" s="348"/>
      <c r="J118" s="348"/>
      <c r="K118" s="348"/>
      <c r="L118" s="348"/>
      <c r="M118" s="349"/>
      <c r="O118" s="167"/>
    </row>
    <row r="119" spans="2:15" ht="15" x14ac:dyDescent="0.2">
      <c r="B119" s="223" t="s">
        <v>15</v>
      </c>
      <c r="C119" s="220" t="s">
        <v>16</v>
      </c>
      <c r="D119" s="223" t="s">
        <v>17</v>
      </c>
      <c r="E119" s="223" t="s">
        <v>18</v>
      </c>
      <c r="F119" s="227" t="s">
        <v>19</v>
      </c>
      <c r="G119" s="227" t="s">
        <v>20</v>
      </c>
      <c r="H119" s="220" t="s">
        <v>21</v>
      </c>
      <c r="I119" s="263" t="s">
        <v>22</v>
      </c>
      <c r="J119" s="263"/>
      <c r="K119" s="263"/>
      <c r="L119" s="263"/>
      <c r="M119" s="223" t="s">
        <v>23</v>
      </c>
      <c r="N119" s="154"/>
      <c r="O119" s="337" t="s">
        <v>24</v>
      </c>
    </row>
    <row r="120" spans="2:15" ht="29.45" customHeight="1" x14ac:dyDescent="0.2">
      <c r="B120" s="223"/>
      <c r="C120" s="220"/>
      <c r="D120" s="223"/>
      <c r="E120" s="223"/>
      <c r="F120" s="227"/>
      <c r="G120" s="227"/>
      <c r="H120" s="220"/>
      <c r="I120" s="73" t="s">
        <v>25</v>
      </c>
      <c r="J120" s="73" t="s">
        <v>26</v>
      </c>
      <c r="K120" s="73" t="s">
        <v>27</v>
      </c>
      <c r="L120" s="73" t="s">
        <v>28</v>
      </c>
      <c r="M120" s="223"/>
      <c r="N120" s="154"/>
      <c r="O120" s="337"/>
    </row>
    <row r="121" spans="2:15" ht="63" customHeight="1" x14ac:dyDescent="0.2">
      <c r="B121" s="338" t="s">
        <v>352</v>
      </c>
      <c r="C121" s="13" t="s">
        <v>353</v>
      </c>
      <c r="D121" s="168" t="s">
        <v>354</v>
      </c>
      <c r="E121" s="169" t="s">
        <v>355</v>
      </c>
      <c r="F121" s="347" t="s">
        <v>356</v>
      </c>
      <c r="G121" s="125" t="s">
        <v>357</v>
      </c>
      <c r="H121" s="103">
        <v>10</v>
      </c>
      <c r="I121" s="103">
        <v>10</v>
      </c>
      <c r="J121" s="103">
        <v>0</v>
      </c>
      <c r="K121" s="103">
        <v>0</v>
      </c>
      <c r="L121" s="103">
        <v>0</v>
      </c>
      <c r="M121" s="302">
        <v>1500000</v>
      </c>
      <c r="N121" s="154"/>
      <c r="O121" s="336" t="s">
        <v>581</v>
      </c>
    </row>
    <row r="122" spans="2:15" ht="30" x14ac:dyDescent="0.2">
      <c r="B122" s="338"/>
      <c r="C122" s="13" t="s">
        <v>358</v>
      </c>
      <c r="D122" s="168" t="s">
        <v>359</v>
      </c>
      <c r="E122" s="169" t="s">
        <v>360</v>
      </c>
      <c r="F122" s="347"/>
      <c r="G122" s="125" t="s">
        <v>361</v>
      </c>
      <c r="H122" s="103">
        <v>1</v>
      </c>
      <c r="I122" s="103">
        <v>1</v>
      </c>
      <c r="J122" s="103">
        <v>0</v>
      </c>
      <c r="K122" s="103">
        <v>0</v>
      </c>
      <c r="L122" s="103">
        <v>0</v>
      </c>
      <c r="M122" s="302"/>
      <c r="N122" s="154"/>
      <c r="O122" s="336"/>
    </row>
    <row r="123" spans="2:15" ht="30" x14ac:dyDescent="0.2">
      <c r="B123" s="338"/>
      <c r="C123" s="13" t="s">
        <v>362</v>
      </c>
      <c r="D123" s="168" t="s">
        <v>363</v>
      </c>
      <c r="E123" s="169" t="s">
        <v>364</v>
      </c>
      <c r="F123" s="347"/>
      <c r="G123" s="125" t="s">
        <v>365</v>
      </c>
      <c r="H123" s="103">
        <v>15</v>
      </c>
      <c r="I123" s="103">
        <v>2</v>
      </c>
      <c r="J123" s="103">
        <v>7</v>
      </c>
      <c r="K123" s="103">
        <v>4</v>
      </c>
      <c r="L123" s="103">
        <v>2</v>
      </c>
      <c r="M123" s="302"/>
      <c r="N123" s="154"/>
      <c r="O123" s="336"/>
    </row>
    <row r="124" spans="2:15" ht="53.45" customHeight="1" x14ac:dyDescent="0.2">
      <c r="B124" s="338"/>
      <c r="C124" s="13" t="s">
        <v>366</v>
      </c>
      <c r="D124" s="168" t="s">
        <v>284</v>
      </c>
      <c r="E124" s="169" t="s">
        <v>367</v>
      </c>
      <c r="F124" s="347"/>
      <c r="G124" s="125" t="s">
        <v>368</v>
      </c>
      <c r="H124" s="103">
        <v>4</v>
      </c>
      <c r="I124" s="103">
        <v>1</v>
      </c>
      <c r="J124" s="103">
        <v>1</v>
      </c>
      <c r="K124" s="103">
        <v>1</v>
      </c>
      <c r="L124" s="103">
        <v>1</v>
      </c>
      <c r="M124" s="302"/>
      <c r="N124" s="154"/>
      <c r="O124" s="336"/>
    </row>
    <row r="125" spans="2:15" ht="46.5" customHeight="1" x14ac:dyDescent="0.2">
      <c r="B125" s="338" t="s">
        <v>369</v>
      </c>
      <c r="C125" s="13" t="s">
        <v>370</v>
      </c>
      <c r="D125" s="168" t="s">
        <v>371</v>
      </c>
      <c r="E125" s="169" t="s">
        <v>372</v>
      </c>
      <c r="F125" s="315" t="s">
        <v>373</v>
      </c>
      <c r="G125" s="125" t="s">
        <v>374</v>
      </c>
      <c r="H125" s="103">
        <v>1</v>
      </c>
      <c r="I125" s="103">
        <v>1</v>
      </c>
      <c r="J125" s="103">
        <v>0</v>
      </c>
      <c r="K125" s="103">
        <v>0</v>
      </c>
      <c r="L125" s="103">
        <v>0</v>
      </c>
      <c r="M125" s="257">
        <v>0</v>
      </c>
      <c r="N125" s="154"/>
      <c r="O125" s="336" t="s">
        <v>582</v>
      </c>
    </row>
    <row r="126" spans="2:15" ht="45" x14ac:dyDescent="0.2">
      <c r="B126" s="338"/>
      <c r="C126" s="13" t="s">
        <v>375</v>
      </c>
      <c r="D126" s="168" t="s">
        <v>376</v>
      </c>
      <c r="E126" s="169" t="s">
        <v>377</v>
      </c>
      <c r="F126" s="315"/>
      <c r="G126" s="125" t="s">
        <v>378</v>
      </c>
      <c r="H126" s="103">
        <v>8</v>
      </c>
      <c r="I126" s="103">
        <v>3</v>
      </c>
      <c r="J126" s="103">
        <v>0</v>
      </c>
      <c r="K126" s="103">
        <v>0</v>
      </c>
      <c r="L126" s="103">
        <v>0</v>
      </c>
      <c r="M126" s="257"/>
      <c r="N126" s="154"/>
      <c r="O126" s="336"/>
    </row>
    <row r="127" spans="2:15" ht="45" x14ac:dyDescent="0.2">
      <c r="B127" s="338"/>
      <c r="C127" s="13" t="s">
        <v>379</v>
      </c>
      <c r="D127" s="168" t="s">
        <v>380</v>
      </c>
      <c r="E127" s="169" t="s">
        <v>381</v>
      </c>
      <c r="F127" s="315"/>
      <c r="G127" s="125" t="s">
        <v>382</v>
      </c>
      <c r="H127" s="103">
        <v>8</v>
      </c>
      <c r="I127" s="103">
        <v>3</v>
      </c>
      <c r="J127" s="103">
        <v>0</v>
      </c>
      <c r="K127" s="103">
        <v>0</v>
      </c>
      <c r="L127" s="103">
        <v>0</v>
      </c>
      <c r="M127" s="257"/>
      <c r="N127" s="154"/>
      <c r="O127" s="336"/>
    </row>
    <row r="128" spans="2:15" ht="44.1" customHeight="1" x14ac:dyDescent="0.2">
      <c r="B128" s="338"/>
      <c r="C128" s="13" t="s">
        <v>383</v>
      </c>
      <c r="D128" s="168" t="s">
        <v>384</v>
      </c>
      <c r="E128" s="169" t="s">
        <v>385</v>
      </c>
      <c r="F128" s="315"/>
      <c r="G128" s="125" t="s">
        <v>386</v>
      </c>
      <c r="H128" s="103">
        <v>1</v>
      </c>
      <c r="I128" s="103">
        <v>1</v>
      </c>
      <c r="J128" s="103">
        <v>0</v>
      </c>
      <c r="K128" s="103">
        <v>0</v>
      </c>
      <c r="L128" s="103">
        <v>0</v>
      </c>
      <c r="M128" s="257"/>
      <c r="N128" s="154"/>
      <c r="O128" s="336"/>
    </row>
    <row r="129" spans="2:15" ht="45" x14ac:dyDescent="0.2">
      <c r="B129" s="338"/>
      <c r="C129" s="13" t="s">
        <v>387</v>
      </c>
      <c r="D129" s="168" t="s">
        <v>388</v>
      </c>
      <c r="E129" s="169" t="s">
        <v>389</v>
      </c>
      <c r="F129" s="315"/>
      <c r="G129" s="125" t="s">
        <v>390</v>
      </c>
      <c r="H129" s="103">
        <v>1</v>
      </c>
      <c r="I129" s="103">
        <v>1</v>
      </c>
      <c r="J129" s="103">
        <v>0</v>
      </c>
      <c r="K129" s="103">
        <v>0</v>
      </c>
      <c r="L129" s="103">
        <v>0</v>
      </c>
      <c r="M129" s="257"/>
      <c r="N129" s="154"/>
      <c r="O129" s="336"/>
    </row>
    <row r="130" spans="2:15" ht="45" x14ac:dyDescent="0.2">
      <c r="B130" s="338" t="s">
        <v>369</v>
      </c>
      <c r="C130" s="13" t="s">
        <v>391</v>
      </c>
      <c r="D130" s="168" t="s">
        <v>392</v>
      </c>
      <c r="E130" s="169" t="s">
        <v>393</v>
      </c>
      <c r="F130" s="315" t="s">
        <v>373</v>
      </c>
      <c r="G130" s="125" t="s">
        <v>394</v>
      </c>
      <c r="H130" s="103">
        <v>1</v>
      </c>
      <c r="I130" s="103">
        <v>1</v>
      </c>
      <c r="J130" s="103">
        <v>0</v>
      </c>
      <c r="K130" s="103">
        <v>0</v>
      </c>
      <c r="L130" s="103">
        <v>0</v>
      </c>
      <c r="M130" s="257"/>
      <c r="N130" s="154"/>
      <c r="O130" s="336"/>
    </row>
    <row r="131" spans="2:15" ht="45" x14ac:dyDescent="0.2">
      <c r="B131" s="338"/>
      <c r="C131" s="13" t="s">
        <v>395</v>
      </c>
      <c r="D131" s="168" t="s">
        <v>396</v>
      </c>
      <c r="E131" s="169" t="s">
        <v>397</v>
      </c>
      <c r="F131" s="315"/>
      <c r="G131" s="125" t="s">
        <v>398</v>
      </c>
      <c r="H131" s="103">
        <v>1</v>
      </c>
      <c r="I131" s="103">
        <v>1</v>
      </c>
      <c r="J131" s="103">
        <v>0</v>
      </c>
      <c r="K131" s="103">
        <v>0</v>
      </c>
      <c r="L131" s="103">
        <v>0</v>
      </c>
      <c r="M131" s="257"/>
      <c r="N131" s="154"/>
      <c r="O131" s="336"/>
    </row>
    <row r="132" spans="2:15" ht="30" x14ac:dyDescent="0.2">
      <c r="B132" s="338"/>
      <c r="C132" s="13" t="s">
        <v>399</v>
      </c>
      <c r="D132" s="168" t="s">
        <v>400</v>
      </c>
      <c r="E132" s="169" t="s">
        <v>385</v>
      </c>
      <c r="F132" s="315"/>
      <c r="G132" s="125" t="s">
        <v>401</v>
      </c>
      <c r="H132" s="170">
        <v>1</v>
      </c>
      <c r="I132" s="103">
        <v>1</v>
      </c>
      <c r="J132" s="103">
        <v>0</v>
      </c>
      <c r="K132" s="103">
        <v>0</v>
      </c>
      <c r="L132" s="103">
        <v>0</v>
      </c>
      <c r="M132" s="257"/>
      <c r="N132" s="154"/>
      <c r="O132" s="336"/>
    </row>
    <row r="133" spans="2:15" ht="45" x14ac:dyDescent="0.2">
      <c r="B133" s="338"/>
      <c r="C133" s="13" t="s">
        <v>402</v>
      </c>
      <c r="D133" s="168" t="s">
        <v>403</v>
      </c>
      <c r="E133" s="169" t="s">
        <v>404</v>
      </c>
      <c r="F133" s="315"/>
      <c r="G133" s="125" t="s">
        <v>405</v>
      </c>
      <c r="H133" s="170">
        <v>4</v>
      </c>
      <c r="I133" s="103">
        <v>1</v>
      </c>
      <c r="J133" s="103">
        <v>1</v>
      </c>
      <c r="K133" s="103">
        <v>1</v>
      </c>
      <c r="L133" s="103">
        <v>1</v>
      </c>
      <c r="M133" s="257"/>
      <c r="N133" s="154"/>
      <c r="O133" s="336"/>
    </row>
    <row r="134" spans="2:15" ht="30" x14ac:dyDescent="0.2">
      <c r="B134" s="338"/>
      <c r="C134" s="13" t="s">
        <v>406</v>
      </c>
      <c r="D134" s="168" t="s">
        <v>407</v>
      </c>
      <c r="E134" s="169" t="s">
        <v>408</v>
      </c>
      <c r="F134" s="315"/>
      <c r="G134" s="125" t="s">
        <v>409</v>
      </c>
      <c r="H134" s="170">
        <v>1</v>
      </c>
      <c r="I134" s="103">
        <v>0</v>
      </c>
      <c r="J134" s="103">
        <v>0</v>
      </c>
      <c r="K134" s="103">
        <v>0</v>
      </c>
      <c r="L134" s="170">
        <v>1</v>
      </c>
      <c r="M134" s="257"/>
      <c r="N134" s="154"/>
      <c r="O134" s="336"/>
    </row>
    <row r="135" spans="2:15" ht="30" x14ac:dyDescent="0.2">
      <c r="B135" s="344" t="s">
        <v>410</v>
      </c>
      <c r="C135" s="13" t="s">
        <v>411</v>
      </c>
      <c r="D135" s="168" t="s">
        <v>412</v>
      </c>
      <c r="E135" s="169" t="s">
        <v>413</v>
      </c>
      <c r="F135" s="88" t="s">
        <v>414</v>
      </c>
      <c r="G135" s="125" t="s">
        <v>415</v>
      </c>
      <c r="H135" s="170">
        <v>4</v>
      </c>
      <c r="I135" s="103">
        <v>1</v>
      </c>
      <c r="J135" s="103">
        <v>1</v>
      </c>
      <c r="K135" s="103">
        <v>1</v>
      </c>
      <c r="L135" s="103">
        <v>1</v>
      </c>
      <c r="M135" s="81">
        <v>0</v>
      </c>
      <c r="N135" s="154"/>
      <c r="O135" s="336" t="s">
        <v>583</v>
      </c>
    </row>
    <row r="136" spans="2:15" ht="90" x14ac:dyDescent="0.2">
      <c r="B136" s="344"/>
      <c r="C136" s="13" t="s">
        <v>416</v>
      </c>
      <c r="D136" s="96" t="s">
        <v>417</v>
      </c>
      <c r="E136" s="169" t="s">
        <v>418</v>
      </c>
      <c r="F136" s="88" t="s">
        <v>419</v>
      </c>
      <c r="G136" s="125" t="s">
        <v>420</v>
      </c>
      <c r="H136" s="170">
        <v>12</v>
      </c>
      <c r="I136" s="103">
        <v>3</v>
      </c>
      <c r="J136" s="103">
        <v>4</v>
      </c>
      <c r="K136" s="103">
        <v>2</v>
      </c>
      <c r="L136" s="103">
        <v>3</v>
      </c>
      <c r="M136" s="171">
        <v>1085000</v>
      </c>
      <c r="N136" s="154"/>
      <c r="O136" s="336"/>
    </row>
    <row r="137" spans="2:15" ht="45" x14ac:dyDescent="0.2">
      <c r="B137" s="338" t="s">
        <v>421</v>
      </c>
      <c r="C137" s="13" t="s">
        <v>422</v>
      </c>
      <c r="D137" s="96" t="s">
        <v>423</v>
      </c>
      <c r="E137" s="48" t="s">
        <v>424</v>
      </c>
      <c r="F137" s="345" t="s">
        <v>425</v>
      </c>
      <c r="G137" s="125" t="s">
        <v>426</v>
      </c>
      <c r="H137" s="103">
        <v>1</v>
      </c>
      <c r="I137" s="103">
        <v>1</v>
      </c>
      <c r="J137" s="103">
        <v>0</v>
      </c>
      <c r="K137" s="103">
        <v>0</v>
      </c>
      <c r="L137" s="103">
        <v>0</v>
      </c>
      <c r="M137" s="257">
        <v>0</v>
      </c>
      <c r="N137" s="154"/>
      <c r="O137" s="336" t="s">
        <v>584</v>
      </c>
    </row>
    <row r="138" spans="2:15" ht="45.6" customHeight="1" x14ac:dyDescent="0.2">
      <c r="B138" s="338"/>
      <c r="C138" s="13" t="s">
        <v>427</v>
      </c>
      <c r="D138" s="96" t="s">
        <v>428</v>
      </c>
      <c r="E138" s="48" t="s">
        <v>429</v>
      </c>
      <c r="F138" s="345"/>
      <c r="G138" s="125" t="s">
        <v>430</v>
      </c>
      <c r="H138" s="103">
        <v>1</v>
      </c>
      <c r="I138" s="103">
        <v>1</v>
      </c>
      <c r="J138" s="103">
        <v>0</v>
      </c>
      <c r="K138" s="103">
        <v>0</v>
      </c>
      <c r="L138" s="103">
        <v>0</v>
      </c>
      <c r="M138" s="257"/>
      <c r="N138" s="154"/>
      <c r="O138" s="336"/>
    </row>
    <row r="139" spans="2:15" ht="37.5" customHeight="1" x14ac:dyDescent="0.2">
      <c r="B139" s="338"/>
      <c r="C139" s="13" t="s">
        <v>431</v>
      </c>
      <c r="D139" s="96" t="s">
        <v>432</v>
      </c>
      <c r="E139" s="48" t="s">
        <v>433</v>
      </c>
      <c r="F139" s="345"/>
      <c r="G139" s="125" t="s">
        <v>434</v>
      </c>
      <c r="H139" s="103">
        <v>1</v>
      </c>
      <c r="I139" s="103">
        <v>1</v>
      </c>
      <c r="J139" s="103">
        <v>0</v>
      </c>
      <c r="K139" s="103">
        <v>0</v>
      </c>
      <c r="L139" s="103">
        <v>0</v>
      </c>
      <c r="M139" s="257"/>
      <c r="N139" s="154"/>
      <c r="O139" s="336"/>
    </row>
    <row r="140" spans="2:15" ht="36" customHeight="1" x14ac:dyDescent="0.2">
      <c r="B140" s="338"/>
      <c r="C140" s="13" t="s">
        <v>435</v>
      </c>
      <c r="D140" s="96" t="s">
        <v>436</v>
      </c>
      <c r="E140" s="48" t="s">
        <v>437</v>
      </c>
      <c r="F140" s="345"/>
      <c r="G140" s="125" t="s">
        <v>438</v>
      </c>
      <c r="H140" s="103">
        <v>1</v>
      </c>
      <c r="I140" s="103">
        <v>0</v>
      </c>
      <c r="J140" s="103">
        <v>1</v>
      </c>
      <c r="K140" s="103">
        <v>0</v>
      </c>
      <c r="L140" s="103">
        <v>0</v>
      </c>
      <c r="M140" s="257"/>
      <c r="N140" s="154"/>
      <c r="O140" s="336"/>
    </row>
    <row r="141" spans="2:15" ht="31.5" customHeight="1" x14ac:dyDescent="0.2">
      <c r="B141" s="338"/>
      <c r="C141" s="13" t="s">
        <v>439</v>
      </c>
      <c r="D141" s="96" t="s">
        <v>440</v>
      </c>
      <c r="E141" s="48" t="s">
        <v>441</v>
      </c>
      <c r="F141" s="345"/>
      <c r="G141" s="125" t="s">
        <v>442</v>
      </c>
      <c r="H141" s="103">
        <v>8</v>
      </c>
      <c r="I141" s="103">
        <v>0</v>
      </c>
      <c r="J141" s="103">
        <v>3</v>
      </c>
      <c r="K141" s="103">
        <v>3</v>
      </c>
      <c r="L141" s="103">
        <v>2</v>
      </c>
      <c r="M141" s="257"/>
      <c r="N141" s="154"/>
      <c r="O141" s="336"/>
    </row>
    <row r="142" spans="2:15" ht="30" x14ac:dyDescent="0.2">
      <c r="B142" s="346" t="s">
        <v>443</v>
      </c>
      <c r="C142" s="13" t="s">
        <v>444</v>
      </c>
      <c r="D142" s="96" t="s">
        <v>445</v>
      </c>
      <c r="E142" s="125" t="s">
        <v>446</v>
      </c>
      <c r="F142" s="225" t="s">
        <v>447</v>
      </c>
      <c r="G142" s="125" t="s">
        <v>448</v>
      </c>
      <c r="H142" s="103">
        <v>48</v>
      </c>
      <c r="I142" s="103">
        <v>12</v>
      </c>
      <c r="J142" s="103">
        <v>12</v>
      </c>
      <c r="K142" s="103">
        <v>12</v>
      </c>
      <c r="L142" s="103">
        <v>12</v>
      </c>
      <c r="M142" s="302">
        <v>66237760.350000001</v>
      </c>
      <c r="N142" s="154"/>
      <c r="O142" s="336" t="s">
        <v>585</v>
      </c>
    </row>
    <row r="143" spans="2:15" ht="30" x14ac:dyDescent="0.2">
      <c r="B143" s="346"/>
      <c r="C143" s="13" t="s">
        <v>449</v>
      </c>
      <c r="D143" s="96" t="s">
        <v>445</v>
      </c>
      <c r="E143" s="125" t="s">
        <v>446</v>
      </c>
      <c r="F143" s="225"/>
      <c r="G143" s="125" t="s">
        <v>450</v>
      </c>
      <c r="H143" s="103">
        <v>4</v>
      </c>
      <c r="I143" s="103">
        <v>2</v>
      </c>
      <c r="J143" s="103">
        <v>0</v>
      </c>
      <c r="K143" s="103">
        <v>0</v>
      </c>
      <c r="L143" s="103">
        <v>2</v>
      </c>
      <c r="M143" s="302"/>
      <c r="N143" s="154"/>
      <c r="O143" s="336"/>
    </row>
    <row r="144" spans="2:15" ht="30" x14ac:dyDescent="0.2">
      <c r="B144" s="346"/>
      <c r="C144" s="13" t="s">
        <v>451</v>
      </c>
      <c r="D144" s="96" t="s">
        <v>445</v>
      </c>
      <c r="E144" s="125" t="s">
        <v>446</v>
      </c>
      <c r="F144" s="225"/>
      <c r="G144" s="125" t="s">
        <v>452</v>
      </c>
      <c r="H144" s="103">
        <v>2</v>
      </c>
      <c r="I144" s="103">
        <v>0</v>
      </c>
      <c r="J144" s="103">
        <v>0</v>
      </c>
      <c r="K144" s="103">
        <v>0</v>
      </c>
      <c r="L144" s="103">
        <v>2</v>
      </c>
      <c r="M144" s="302"/>
      <c r="N144" s="154"/>
      <c r="O144" s="336"/>
    </row>
    <row r="145" spans="2:15" ht="60" x14ac:dyDescent="0.2">
      <c r="B145" s="346"/>
      <c r="C145" s="13" t="s">
        <v>453</v>
      </c>
      <c r="D145" s="96" t="s">
        <v>454</v>
      </c>
      <c r="E145" s="125" t="s">
        <v>455</v>
      </c>
      <c r="F145" s="225"/>
      <c r="G145" s="125" t="s">
        <v>456</v>
      </c>
      <c r="H145" s="103">
        <v>4</v>
      </c>
      <c r="I145" s="103">
        <v>1</v>
      </c>
      <c r="J145" s="103">
        <v>1</v>
      </c>
      <c r="K145" s="103">
        <v>1</v>
      </c>
      <c r="L145" s="103">
        <v>1</v>
      </c>
      <c r="M145" s="302"/>
      <c r="N145" s="154"/>
      <c r="O145" s="336"/>
    </row>
    <row r="146" spans="2:15" ht="60" x14ac:dyDescent="0.2">
      <c r="B146" s="346"/>
      <c r="C146" s="13" t="s">
        <v>457</v>
      </c>
      <c r="D146" s="96" t="s">
        <v>454</v>
      </c>
      <c r="E146" s="125" t="s">
        <v>455</v>
      </c>
      <c r="F146" s="225"/>
      <c r="G146" s="125" t="s">
        <v>458</v>
      </c>
      <c r="H146" s="103">
        <v>4</v>
      </c>
      <c r="I146" s="103">
        <v>1</v>
      </c>
      <c r="J146" s="103">
        <v>1</v>
      </c>
      <c r="K146" s="103">
        <v>1</v>
      </c>
      <c r="L146" s="103">
        <v>1</v>
      </c>
      <c r="M146" s="302"/>
      <c r="N146" s="154"/>
      <c r="O146" s="336"/>
    </row>
    <row r="147" spans="2:15" ht="45" x14ac:dyDescent="0.2">
      <c r="B147" s="338" t="s">
        <v>459</v>
      </c>
      <c r="C147" s="13" t="s">
        <v>460</v>
      </c>
      <c r="D147" s="96" t="s">
        <v>461</v>
      </c>
      <c r="E147" s="48" t="s">
        <v>462</v>
      </c>
      <c r="F147" s="339" t="s">
        <v>414</v>
      </c>
      <c r="G147" s="125" t="s">
        <v>463</v>
      </c>
      <c r="H147" s="103">
        <v>2</v>
      </c>
      <c r="I147" s="103">
        <v>1</v>
      </c>
      <c r="J147" s="103">
        <v>1</v>
      </c>
      <c r="K147" s="103">
        <v>0</v>
      </c>
      <c r="L147" s="103">
        <v>0</v>
      </c>
      <c r="M147" s="257">
        <v>0</v>
      </c>
      <c r="N147" s="154"/>
      <c r="O147" s="336" t="s">
        <v>586</v>
      </c>
    </row>
    <row r="148" spans="2:15" ht="65.45" customHeight="1" x14ac:dyDescent="0.2">
      <c r="B148" s="338"/>
      <c r="C148" s="13" t="s">
        <v>464</v>
      </c>
      <c r="D148" s="96" t="s">
        <v>465</v>
      </c>
      <c r="E148" s="48" t="s">
        <v>466</v>
      </c>
      <c r="F148" s="339"/>
      <c r="G148" s="125" t="s">
        <v>467</v>
      </c>
      <c r="H148" s="103">
        <v>2</v>
      </c>
      <c r="I148" s="103">
        <v>1</v>
      </c>
      <c r="J148" s="103">
        <v>1</v>
      </c>
      <c r="K148" s="103">
        <v>0</v>
      </c>
      <c r="L148" s="103">
        <v>0</v>
      </c>
      <c r="M148" s="257"/>
      <c r="N148" s="154"/>
      <c r="O148" s="336"/>
    </row>
    <row r="149" spans="2:15" ht="45" x14ac:dyDescent="0.2">
      <c r="B149" s="338"/>
      <c r="C149" s="13" t="s">
        <v>468</v>
      </c>
      <c r="D149" s="96" t="s">
        <v>469</v>
      </c>
      <c r="E149" s="48" t="s">
        <v>470</v>
      </c>
      <c r="F149" s="339"/>
      <c r="G149" s="125" t="s">
        <v>471</v>
      </c>
      <c r="H149" s="103">
        <v>2</v>
      </c>
      <c r="I149" s="103">
        <v>1</v>
      </c>
      <c r="J149" s="103">
        <v>1</v>
      </c>
      <c r="K149" s="103">
        <v>0</v>
      </c>
      <c r="L149" s="103">
        <v>0</v>
      </c>
      <c r="M149" s="257"/>
      <c r="N149" s="154"/>
      <c r="O149" s="336"/>
    </row>
    <row r="150" spans="2:15" ht="30" x14ac:dyDescent="0.2">
      <c r="B150" s="338"/>
      <c r="C150" s="13" t="s">
        <v>472</v>
      </c>
      <c r="D150" s="96" t="s">
        <v>473</v>
      </c>
      <c r="E150" s="48" t="s">
        <v>446</v>
      </c>
      <c r="F150" s="339"/>
      <c r="G150" s="125" t="s">
        <v>474</v>
      </c>
      <c r="H150" s="103">
        <v>2</v>
      </c>
      <c r="I150" s="103">
        <v>1</v>
      </c>
      <c r="J150" s="103">
        <v>1</v>
      </c>
      <c r="K150" s="103">
        <v>0</v>
      </c>
      <c r="L150" s="103">
        <v>0</v>
      </c>
      <c r="M150" s="257"/>
      <c r="N150" s="154"/>
      <c r="O150" s="336"/>
    </row>
    <row r="151" spans="2:15" ht="45" x14ac:dyDescent="0.2">
      <c r="B151" s="338"/>
      <c r="C151" s="13" t="s">
        <v>475</v>
      </c>
      <c r="D151" s="96" t="s">
        <v>476</v>
      </c>
      <c r="E151" s="48" t="s">
        <v>477</v>
      </c>
      <c r="F151" s="339"/>
      <c r="G151" s="125" t="s">
        <v>478</v>
      </c>
      <c r="H151" s="103">
        <v>2</v>
      </c>
      <c r="I151" s="103">
        <v>0</v>
      </c>
      <c r="J151" s="103">
        <v>1</v>
      </c>
      <c r="K151" s="103">
        <v>1</v>
      </c>
      <c r="L151" s="103">
        <v>0</v>
      </c>
      <c r="M151" s="257"/>
      <c r="N151" s="154"/>
      <c r="O151" s="336"/>
    </row>
    <row r="152" spans="2:15" ht="30" x14ac:dyDescent="0.2">
      <c r="B152" s="338" t="s">
        <v>479</v>
      </c>
      <c r="C152" s="13" t="s">
        <v>480</v>
      </c>
      <c r="D152" s="96" t="s">
        <v>481</v>
      </c>
      <c r="E152" s="48" t="s">
        <v>482</v>
      </c>
      <c r="F152" s="172" t="s">
        <v>414</v>
      </c>
      <c r="G152" s="125" t="s">
        <v>483</v>
      </c>
      <c r="H152" s="103">
        <v>48</v>
      </c>
      <c r="I152" s="103">
        <v>12</v>
      </c>
      <c r="J152" s="103">
        <v>12</v>
      </c>
      <c r="K152" s="103">
        <v>12</v>
      </c>
      <c r="L152" s="103">
        <v>12</v>
      </c>
      <c r="M152" s="257">
        <v>0</v>
      </c>
      <c r="N152" s="154"/>
      <c r="O152" s="336" t="s">
        <v>587</v>
      </c>
    </row>
    <row r="153" spans="2:15" ht="45" x14ac:dyDescent="0.2">
      <c r="B153" s="338"/>
      <c r="C153" s="13" t="s">
        <v>484</v>
      </c>
      <c r="D153" s="96" t="s">
        <v>485</v>
      </c>
      <c r="E153" s="48" t="s">
        <v>486</v>
      </c>
      <c r="F153" s="172" t="s">
        <v>487</v>
      </c>
      <c r="G153" s="125" t="s">
        <v>488</v>
      </c>
      <c r="H153" s="103">
        <v>2</v>
      </c>
      <c r="I153" s="103">
        <v>1</v>
      </c>
      <c r="J153" s="103">
        <v>1</v>
      </c>
      <c r="K153" s="103">
        <v>0</v>
      </c>
      <c r="L153" s="103">
        <v>0</v>
      </c>
      <c r="M153" s="257"/>
      <c r="N153" s="154"/>
      <c r="O153" s="336"/>
    </row>
    <row r="154" spans="2:15" ht="45" x14ac:dyDescent="0.2">
      <c r="B154" s="338"/>
      <c r="C154" s="13" t="s">
        <v>489</v>
      </c>
      <c r="D154" s="96" t="s">
        <v>490</v>
      </c>
      <c r="E154" s="48" t="s">
        <v>491</v>
      </c>
      <c r="F154" s="172" t="s">
        <v>492</v>
      </c>
      <c r="G154" s="125" t="s">
        <v>493</v>
      </c>
      <c r="H154" s="103">
        <v>2</v>
      </c>
      <c r="I154" s="103">
        <v>1</v>
      </c>
      <c r="J154" s="103">
        <v>1</v>
      </c>
      <c r="K154" s="103">
        <v>0</v>
      </c>
      <c r="L154" s="103">
        <v>0</v>
      </c>
      <c r="M154" s="257"/>
      <c r="N154" s="154"/>
      <c r="O154" s="336"/>
    </row>
    <row r="155" spans="2:15" ht="30" x14ac:dyDescent="0.2">
      <c r="B155" s="338"/>
      <c r="C155" s="13" t="s">
        <v>494</v>
      </c>
      <c r="D155" s="96" t="s">
        <v>495</v>
      </c>
      <c r="E155" s="48" t="s">
        <v>496</v>
      </c>
      <c r="F155" s="172" t="s">
        <v>414</v>
      </c>
      <c r="G155" s="125" t="s">
        <v>497</v>
      </c>
      <c r="H155" s="103">
        <v>60</v>
      </c>
      <c r="I155" s="103">
        <v>15</v>
      </c>
      <c r="J155" s="103">
        <v>15</v>
      </c>
      <c r="K155" s="103">
        <v>15</v>
      </c>
      <c r="L155" s="103">
        <v>15</v>
      </c>
      <c r="M155" s="257"/>
      <c r="N155" s="154"/>
      <c r="O155" s="336"/>
    </row>
    <row r="156" spans="2:15" ht="30" x14ac:dyDescent="0.2">
      <c r="B156" s="338" t="s">
        <v>498</v>
      </c>
      <c r="C156" s="13" t="s">
        <v>499</v>
      </c>
      <c r="D156" s="96" t="s">
        <v>500</v>
      </c>
      <c r="E156" s="48" t="s">
        <v>501</v>
      </c>
      <c r="F156" s="339" t="s">
        <v>502</v>
      </c>
      <c r="G156" s="125" t="s">
        <v>503</v>
      </c>
      <c r="H156" s="103">
        <v>4</v>
      </c>
      <c r="I156" s="103">
        <v>1</v>
      </c>
      <c r="J156" s="103">
        <v>1</v>
      </c>
      <c r="K156" s="103">
        <v>1</v>
      </c>
      <c r="L156" s="103">
        <v>1</v>
      </c>
      <c r="M156" s="343">
        <v>150000</v>
      </c>
      <c r="N156" s="154"/>
      <c r="O156" s="336" t="s">
        <v>588</v>
      </c>
    </row>
    <row r="157" spans="2:15" ht="30" x14ac:dyDescent="0.2">
      <c r="B157" s="338"/>
      <c r="C157" s="13" t="s">
        <v>504</v>
      </c>
      <c r="D157" s="96" t="s">
        <v>505</v>
      </c>
      <c r="E157" s="48" t="s">
        <v>506</v>
      </c>
      <c r="F157" s="339"/>
      <c r="G157" s="125" t="s">
        <v>507</v>
      </c>
      <c r="H157" s="103">
        <v>1</v>
      </c>
      <c r="I157" s="103">
        <v>0</v>
      </c>
      <c r="J157" s="103">
        <v>0</v>
      </c>
      <c r="K157" s="103">
        <v>1</v>
      </c>
      <c r="L157" s="103">
        <v>0</v>
      </c>
      <c r="M157" s="343"/>
      <c r="N157" s="154"/>
      <c r="O157" s="336"/>
    </row>
    <row r="158" spans="2:15" ht="30" x14ac:dyDescent="0.2">
      <c r="B158" s="338"/>
      <c r="C158" s="13" t="s">
        <v>508</v>
      </c>
      <c r="D158" s="96" t="s">
        <v>509</v>
      </c>
      <c r="E158" s="48" t="s">
        <v>510</v>
      </c>
      <c r="F158" s="339"/>
      <c r="G158" s="125" t="s">
        <v>511</v>
      </c>
      <c r="H158" s="103">
        <v>4</v>
      </c>
      <c r="I158" s="103">
        <v>1</v>
      </c>
      <c r="J158" s="103">
        <v>1</v>
      </c>
      <c r="K158" s="103">
        <v>1</v>
      </c>
      <c r="L158" s="103">
        <v>1</v>
      </c>
      <c r="M158" s="343"/>
      <c r="N158" s="154"/>
      <c r="O158" s="336"/>
    </row>
    <row r="159" spans="2:15" ht="45" x14ac:dyDescent="0.2">
      <c r="B159" s="338"/>
      <c r="C159" s="13" t="s">
        <v>512</v>
      </c>
      <c r="D159" s="96" t="s">
        <v>513</v>
      </c>
      <c r="E159" s="48" t="s">
        <v>514</v>
      </c>
      <c r="F159" s="339"/>
      <c r="G159" s="125" t="s">
        <v>515</v>
      </c>
      <c r="H159" s="103">
        <v>1</v>
      </c>
      <c r="I159" s="103">
        <v>0</v>
      </c>
      <c r="J159" s="103">
        <v>0</v>
      </c>
      <c r="K159" s="103">
        <v>1</v>
      </c>
      <c r="L159" s="103">
        <v>0</v>
      </c>
      <c r="M159" s="343"/>
      <c r="N159" s="154"/>
      <c r="O159" s="336"/>
    </row>
    <row r="160" spans="2:15" ht="30" x14ac:dyDescent="0.2">
      <c r="B160" s="338"/>
      <c r="C160" s="13" t="s">
        <v>516</v>
      </c>
      <c r="D160" s="96" t="s">
        <v>517</v>
      </c>
      <c r="E160" s="48" t="s">
        <v>518</v>
      </c>
      <c r="F160" s="339"/>
      <c r="G160" s="125" t="s">
        <v>519</v>
      </c>
      <c r="H160" s="103">
        <v>1</v>
      </c>
      <c r="I160" s="103">
        <v>0</v>
      </c>
      <c r="J160" s="103">
        <v>0</v>
      </c>
      <c r="K160" s="103">
        <v>1</v>
      </c>
      <c r="L160" s="103">
        <v>0</v>
      </c>
      <c r="M160" s="343"/>
      <c r="N160" s="154"/>
      <c r="O160" s="336"/>
    </row>
    <row r="161" spans="2:15" ht="45" x14ac:dyDescent="0.2">
      <c r="B161" s="338"/>
      <c r="C161" s="13" t="s">
        <v>520</v>
      </c>
      <c r="D161" s="96" t="s">
        <v>521</v>
      </c>
      <c r="E161" s="48" t="s">
        <v>522</v>
      </c>
      <c r="F161" s="339"/>
      <c r="G161" s="125" t="s">
        <v>523</v>
      </c>
      <c r="H161" s="103">
        <v>6</v>
      </c>
      <c r="I161" s="103">
        <v>0</v>
      </c>
      <c r="J161" s="103">
        <v>2</v>
      </c>
      <c r="K161" s="103">
        <v>2</v>
      </c>
      <c r="L161" s="103">
        <v>2</v>
      </c>
      <c r="M161" s="343"/>
      <c r="N161" s="154"/>
      <c r="O161" s="336"/>
    </row>
    <row r="162" spans="2:15" ht="60" x14ac:dyDescent="0.2">
      <c r="B162" s="338" t="s">
        <v>524</v>
      </c>
      <c r="C162" s="13" t="s">
        <v>525</v>
      </c>
      <c r="D162" s="96" t="s">
        <v>526</v>
      </c>
      <c r="E162" s="48" t="s">
        <v>527</v>
      </c>
      <c r="F162" s="339" t="s">
        <v>528</v>
      </c>
      <c r="G162" s="125" t="s">
        <v>529</v>
      </c>
      <c r="H162" s="103">
        <v>4</v>
      </c>
      <c r="I162" s="103">
        <v>0</v>
      </c>
      <c r="J162" s="103">
        <v>4</v>
      </c>
      <c r="K162" s="103">
        <v>0</v>
      </c>
      <c r="L162" s="103">
        <v>0</v>
      </c>
      <c r="M162" s="257">
        <v>0</v>
      </c>
      <c r="N162" s="154"/>
      <c r="O162" s="336" t="s">
        <v>589</v>
      </c>
    </row>
    <row r="163" spans="2:15" ht="45" x14ac:dyDescent="0.2">
      <c r="B163" s="338"/>
      <c r="C163" s="13" t="s">
        <v>530</v>
      </c>
      <c r="D163" s="96" t="s">
        <v>531</v>
      </c>
      <c r="E163" s="48" t="s">
        <v>532</v>
      </c>
      <c r="F163" s="339"/>
      <c r="G163" s="125" t="s">
        <v>533</v>
      </c>
      <c r="H163" s="103">
        <v>1</v>
      </c>
      <c r="I163" s="103">
        <v>0</v>
      </c>
      <c r="J163" s="103">
        <v>1</v>
      </c>
      <c r="K163" s="103">
        <v>0</v>
      </c>
      <c r="L163" s="103">
        <v>0</v>
      </c>
      <c r="M163" s="257"/>
      <c r="N163" s="154"/>
      <c r="O163" s="336"/>
    </row>
    <row r="164" spans="2:15" ht="60" x14ac:dyDescent="0.2">
      <c r="B164" s="338"/>
      <c r="C164" s="13" t="s">
        <v>534</v>
      </c>
      <c r="D164" s="96" t="s">
        <v>535</v>
      </c>
      <c r="E164" s="48" t="s">
        <v>536</v>
      </c>
      <c r="F164" s="339"/>
      <c r="G164" s="125" t="s">
        <v>537</v>
      </c>
      <c r="H164" s="103">
        <v>2</v>
      </c>
      <c r="I164" s="103">
        <v>0</v>
      </c>
      <c r="J164" s="103">
        <v>1</v>
      </c>
      <c r="K164" s="103">
        <v>0</v>
      </c>
      <c r="L164" s="103">
        <v>1</v>
      </c>
      <c r="M164" s="257"/>
      <c r="N164" s="154"/>
      <c r="O164" s="336"/>
    </row>
    <row r="165" spans="2:15" ht="30" x14ac:dyDescent="0.2">
      <c r="B165" s="338"/>
      <c r="C165" s="13" t="s">
        <v>538</v>
      </c>
      <c r="D165" s="96" t="s">
        <v>539</v>
      </c>
      <c r="E165" s="48" t="s">
        <v>540</v>
      </c>
      <c r="F165" s="339"/>
      <c r="G165" s="125" t="s">
        <v>541</v>
      </c>
      <c r="H165" s="103">
        <v>4</v>
      </c>
      <c r="I165" s="103">
        <v>1</v>
      </c>
      <c r="J165" s="103">
        <v>1</v>
      </c>
      <c r="K165" s="103">
        <v>1</v>
      </c>
      <c r="L165" s="103">
        <v>1</v>
      </c>
      <c r="M165" s="257"/>
      <c r="N165" s="154"/>
      <c r="O165" s="336"/>
    </row>
    <row r="166" spans="2:15" ht="57.95" customHeight="1" x14ac:dyDescent="0.2">
      <c r="B166" s="340" t="s">
        <v>542</v>
      </c>
      <c r="C166" s="13" t="s">
        <v>543</v>
      </c>
      <c r="D166" s="96" t="s">
        <v>544</v>
      </c>
      <c r="E166" s="48" t="s">
        <v>545</v>
      </c>
      <c r="F166" s="48" t="s">
        <v>546</v>
      </c>
      <c r="G166" s="125" t="s">
        <v>547</v>
      </c>
      <c r="H166" s="103">
        <v>1</v>
      </c>
      <c r="I166" s="103">
        <v>0</v>
      </c>
      <c r="J166" s="103">
        <v>1</v>
      </c>
      <c r="K166" s="103">
        <v>0</v>
      </c>
      <c r="L166" s="103">
        <v>0</v>
      </c>
      <c r="M166" s="341">
        <v>40000</v>
      </c>
      <c r="N166" s="154"/>
      <c r="O166" s="336" t="s">
        <v>590</v>
      </c>
    </row>
    <row r="167" spans="2:15" ht="45" customHeight="1" x14ac:dyDescent="0.2">
      <c r="B167" s="340"/>
      <c r="C167" s="13" t="s">
        <v>548</v>
      </c>
      <c r="D167" s="96" t="s">
        <v>549</v>
      </c>
      <c r="E167" s="48" t="s">
        <v>550</v>
      </c>
      <c r="F167" s="48" t="s">
        <v>546</v>
      </c>
      <c r="G167" s="125" t="s">
        <v>551</v>
      </c>
      <c r="H167" s="103">
        <v>5</v>
      </c>
      <c r="I167" s="103">
        <v>0</v>
      </c>
      <c r="J167" s="103">
        <v>5</v>
      </c>
      <c r="K167" s="103">
        <v>0</v>
      </c>
      <c r="L167" s="103">
        <v>0</v>
      </c>
      <c r="M167" s="341"/>
      <c r="N167" s="154"/>
      <c r="O167" s="336"/>
    </row>
    <row r="168" spans="2:15" ht="36" customHeight="1" x14ac:dyDescent="0.2">
      <c r="B168" s="340"/>
      <c r="C168" s="13" t="s">
        <v>552</v>
      </c>
      <c r="D168" s="96" t="s">
        <v>553</v>
      </c>
      <c r="E168" s="48" t="s">
        <v>554</v>
      </c>
      <c r="F168" s="48" t="s">
        <v>555</v>
      </c>
      <c r="G168" s="125" t="s">
        <v>556</v>
      </c>
      <c r="H168" s="103">
        <v>2</v>
      </c>
      <c r="I168" s="103">
        <v>0</v>
      </c>
      <c r="J168" s="103">
        <v>0</v>
      </c>
      <c r="K168" s="103">
        <v>2</v>
      </c>
      <c r="L168" s="103">
        <v>0</v>
      </c>
      <c r="M168" s="341"/>
      <c r="N168" s="154"/>
      <c r="O168" s="336"/>
    </row>
    <row r="169" spans="2:15" ht="75" x14ac:dyDescent="0.2">
      <c r="B169" s="340"/>
      <c r="C169" s="13" t="s">
        <v>557</v>
      </c>
      <c r="D169" s="96" t="s">
        <v>558</v>
      </c>
      <c r="E169" s="48" t="s">
        <v>470</v>
      </c>
      <c r="F169" s="48" t="s">
        <v>559</v>
      </c>
      <c r="G169" s="125" t="s">
        <v>560</v>
      </c>
      <c r="H169" s="103">
        <v>2</v>
      </c>
      <c r="I169" s="103">
        <v>0</v>
      </c>
      <c r="J169" s="103">
        <v>0</v>
      </c>
      <c r="K169" s="103">
        <v>2</v>
      </c>
      <c r="L169" s="103">
        <v>0</v>
      </c>
      <c r="M169" s="341"/>
      <c r="N169" s="154"/>
      <c r="O169" s="336"/>
    </row>
    <row r="170" spans="2:15" ht="45" x14ac:dyDescent="0.2">
      <c r="B170" s="340"/>
      <c r="C170" s="13" t="s">
        <v>561</v>
      </c>
      <c r="D170" s="96" t="s">
        <v>562</v>
      </c>
      <c r="E170" s="48" t="s">
        <v>563</v>
      </c>
      <c r="F170" s="48" t="s">
        <v>564</v>
      </c>
      <c r="G170" s="125" t="s">
        <v>565</v>
      </c>
      <c r="H170" s="103">
        <v>8</v>
      </c>
      <c r="I170" s="103">
        <v>0</v>
      </c>
      <c r="J170" s="103">
        <v>0</v>
      </c>
      <c r="K170" s="103">
        <v>8</v>
      </c>
      <c r="L170" s="103">
        <v>0</v>
      </c>
      <c r="M170" s="341"/>
      <c r="N170" s="154"/>
      <c r="O170" s="336"/>
    </row>
    <row r="171" spans="2:15" ht="45" x14ac:dyDescent="0.2">
      <c r="B171" s="340"/>
      <c r="C171" s="13" t="s">
        <v>566</v>
      </c>
      <c r="D171" s="96" t="s">
        <v>567</v>
      </c>
      <c r="E171" s="48" t="s">
        <v>568</v>
      </c>
      <c r="F171" s="48" t="s">
        <v>569</v>
      </c>
      <c r="G171" s="125" t="s">
        <v>570</v>
      </c>
      <c r="H171" s="103">
        <v>2</v>
      </c>
      <c r="I171" s="103">
        <v>0</v>
      </c>
      <c r="J171" s="103">
        <v>0</v>
      </c>
      <c r="K171" s="103">
        <v>2</v>
      </c>
      <c r="L171" s="103">
        <v>0</v>
      </c>
      <c r="M171" s="341"/>
      <c r="N171" s="154"/>
      <c r="O171" s="336"/>
    </row>
    <row r="172" spans="2:15" ht="34.5" customHeight="1" x14ac:dyDescent="0.2">
      <c r="B172" s="340"/>
      <c r="C172" s="13" t="s">
        <v>571</v>
      </c>
      <c r="D172" s="96" t="s">
        <v>572</v>
      </c>
      <c r="E172" s="48" t="s">
        <v>568</v>
      </c>
      <c r="F172" s="48" t="s">
        <v>573</v>
      </c>
      <c r="G172" s="125" t="s">
        <v>574</v>
      </c>
      <c r="H172" s="103">
        <v>2</v>
      </c>
      <c r="I172" s="103">
        <v>0</v>
      </c>
      <c r="J172" s="103">
        <v>0</v>
      </c>
      <c r="K172" s="103">
        <v>2</v>
      </c>
      <c r="L172" s="103">
        <v>0</v>
      </c>
      <c r="M172" s="341"/>
      <c r="N172" s="154"/>
      <c r="O172" s="336"/>
    </row>
    <row r="173" spans="2:15" ht="60" x14ac:dyDescent="0.2">
      <c r="B173" s="342" t="s">
        <v>575</v>
      </c>
      <c r="C173" s="13" t="s">
        <v>576</v>
      </c>
      <c r="D173" s="96" t="s">
        <v>321</v>
      </c>
      <c r="E173" s="48" t="s">
        <v>322</v>
      </c>
      <c r="F173" s="225" t="s">
        <v>577</v>
      </c>
      <c r="G173" s="125" t="s">
        <v>324</v>
      </c>
      <c r="H173" s="103">
        <v>2</v>
      </c>
      <c r="I173" s="103">
        <v>0</v>
      </c>
      <c r="J173" s="103">
        <v>2</v>
      </c>
      <c r="K173" s="103">
        <v>0</v>
      </c>
      <c r="L173" s="103">
        <v>0</v>
      </c>
      <c r="M173" s="257">
        <v>0</v>
      </c>
      <c r="N173" s="154"/>
      <c r="O173" s="336" t="s">
        <v>591</v>
      </c>
    </row>
    <row r="174" spans="2:15" ht="36.6" customHeight="1" x14ac:dyDescent="0.2">
      <c r="B174" s="342"/>
      <c r="C174" s="13" t="s">
        <v>578</v>
      </c>
      <c r="D174" s="96" t="s">
        <v>326</v>
      </c>
      <c r="E174" s="48" t="s">
        <v>579</v>
      </c>
      <c r="F174" s="225"/>
      <c r="G174" s="125" t="s">
        <v>328</v>
      </c>
      <c r="H174" s="103">
        <v>3</v>
      </c>
      <c r="I174" s="103">
        <v>0</v>
      </c>
      <c r="J174" s="103">
        <v>0</v>
      </c>
      <c r="K174" s="103">
        <v>3</v>
      </c>
      <c r="L174" s="103">
        <v>0</v>
      </c>
      <c r="M174" s="257"/>
      <c r="N174" s="154"/>
      <c r="O174" s="336"/>
    </row>
    <row r="175" spans="2:15" ht="30" customHeight="1" x14ac:dyDescent="0.2">
      <c r="B175" s="342"/>
      <c r="C175" s="13" t="s">
        <v>580</v>
      </c>
      <c r="D175" s="96" t="s">
        <v>330</v>
      </c>
      <c r="E175" s="48" t="s">
        <v>331</v>
      </c>
      <c r="F175" s="225"/>
      <c r="G175" s="125" t="s">
        <v>332</v>
      </c>
      <c r="H175" s="103">
        <v>12</v>
      </c>
      <c r="I175" s="103">
        <v>4</v>
      </c>
      <c r="J175" s="103">
        <v>4</v>
      </c>
      <c r="K175" s="103">
        <v>4</v>
      </c>
      <c r="L175" s="103">
        <v>4</v>
      </c>
      <c r="M175" s="257"/>
      <c r="N175" s="154"/>
      <c r="O175" s="336"/>
    </row>
    <row r="176" spans="2:15" ht="36" customHeight="1" x14ac:dyDescent="0.2">
      <c r="B176" s="342"/>
      <c r="C176" s="13" t="s">
        <v>333</v>
      </c>
      <c r="D176" s="96" t="s">
        <v>334</v>
      </c>
      <c r="E176" s="48" t="s">
        <v>335</v>
      </c>
      <c r="F176" s="225"/>
      <c r="G176" s="125" t="s">
        <v>336</v>
      </c>
      <c r="H176" s="103">
        <v>4</v>
      </c>
      <c r="I176" s="103">
        <v>1</v>
      </c>
      <c r="J176" s="103">
        <v>1</v>
      </c>
      <c r="K176" s="103">
        <v>1</v>
      </c>
      <c r="L176" s="103">
        <v>1</v>
      </c>
      <c r="M176" s="257"/>
      <c r="N176" s="154"/>
      <c r="O176" s="336"/>
    </row>
    <row r="177" spans="2:15" ht="34.5" customHeight="1" x14ac:dyDescent="0.2">
      <c r="B177" s="342"/>
      <c r="C177" s="13" t="s">
        <v>337</v>
      </c>
      <c r="D177" s="96" t="s">
        <v>338</v>
      </c>
      <c r="E177" s="48" t="s">
        <v>339</v>
      </c>
      <c r="F177" s="225"/>
      <c r="G177" s="125" t="s">
        <v>340</v>
      </c>
      <c r="H177" s="103">
        <v>12</v>
      </c>
      <c r="I177" s="103">
        <v>4</v>
      </c>
      <c r="J177" s="103">
        <v>4</v>
      </c>
      <c r="K177" s="103">
        <v>4</v>
      </c>
      <c r="L177" s="103">
        <v>4</v>
      </c>
      <c r="M177" s="257"/>
      <c r="N177" s="154"/>
      <c r="O177" s="336"/>
    </row>
    <row r="178" spans="2:15" ht="21" x14ac:dyDescent="0.25">
      <c r="B178" s="258" t="s">
        <v>728</v>
      </c>
      <c r="C178" s="259"/>
      <c r="D178" s="259"/>
      <c r="E178" s="259"/>
      <c r="F178" s="259"/>
      <c r="G178" s="259"/>
      <c r="H178" s="259"/>
      <c r="I178" s="259"/>
      <c r="J178" s="259"/>
      <c r="K178" s="259"/>
      <c r="L178" s="259"/>
      <c r="M178" s="260"/>
    </row>
    <row r="179" spans="2:15" x14ac:dyDescent="0.25">
      <c r="B179" s="131"/>
      <c r="C179" s="132"/>
      <c r="D179" s="133"/>
      <c r="E179" s="132"/>
      <c r="F179" s="132"/>
      <c r="G179" s="133"/>
      <c r="H179" s="133"/>
      <c r="I179" s="133"/>
      <c r="J179" s="133"/>
      <c r="K179" s="133"/>
      <c r="L179" s="133"/>
      <c r="M179" s="134"/>
    </row>
    <row r="180" spans="2:15" x14ac:dyDescent="0.25">
      <c r="B180" s="135" t="s">
        <v>154</v>
      </c>
      <c r="C180" s="230" t="s">
        <v>155</v>
      </c>
      <c r="D180" s="230"/>
      <c r="E180" s="230"/>
      <c r="F180" s="230"/>
      <c r="G180" s="230"/>
      <c r="H180" s="230"/>
      <c r="I180" s="230"/>
      <c r="J180" s="230"/>
      <c r="K180" s="230"/>
      <c r="L180" s="230"/>
      <c r="M180" s="231"/>
    </row>
    <row r="181" spans="2:15" x14ac:dyDescent="0.25">
      <c r="B181" s="136" t="s">
        <v>156</v>
      </c>
      <c r="C181" s="228" t="s">
        <v>592</v>
      </c>
      <c r="D181" s="228"/>
      <c r="E181" s="228"/>
      <c r="F181" s="228"/>
      <c r="G181" s="228"/>
      <c r="H181" s="228"/>
      <c r="I181" s="228"/>
      <c r="J181" s="228"/>
      <c r="K181" s="228"/>
      <c r="L181" s="228"/>
      <c r="M181" s="229"/>
    </row>
    <row r="182" spans="2:15" x14ac:dyDescent="0.25">
      <c r="B182" s="135" t="s">
        <v>158</v>
      </c>
      <c r="C182" s="230" t="s">
        <v>593</v>
      </c>
      <c r="D182" s="230"/>
      <c r="E182" s="230"/>
      <c r="F182" s="230"/>
      <c r="G182" s="230"/>
      <c r="H182" s="230"/>
      <c r="I182" s="230"/>
      <c r="J182" s="230"/>
      <c r="K182" s="230"/>
      <c r="L182" s="230"/>
      <c r="M182" s="231"/>
    </row>
    <row r="183" spans="2:15" x14ac:dyDescent="0.25">
      <c r="B183" s="135" t="s">
        <v>160</v>
      </c>
      <c r="C183" s="230" t="s">
        <v>594</v>
      </c>
      <c r="D183" s="230"/>
      <c r="E183" s="230"/>
      <c r="F183" s="230"/>
      <c r="G183" s="230"/>
      <c r="H183" s="230"/>
      <c r="I183" s="230"/>
      <c r="J183" s="230"/>
      <c r="K183" s="230"/>
      <c r="L183" s="230"/>
      <c r="M183" s="231"/>
    </row>
    <row r="184" spans="2:15" x14ac:dyDescent="0.25">
      <c r="B184" s="136" t="s">
        <v>11</v>
      </c>
      <c r="C184" s="228" t="s">
        <v>162</v>
      </c>
      <c r="D184" s="228"/>
      <c r="E184" s="228"/>
      <c r="F184" s="228"/>
      <c r="G184" s="228"/>
      <c r="H184" s="228"/>
      <c r="I184" s="228"/>
      <c r="J184" s="228"/>
      <c r="K184" s="228"/>
      <c r="L184" s="228"/>
      <c r="M184" s="229"/>
    </row>
    <row r="185" spans="2:15" ht="33.6" customHeight="1" x14ac:dyDescent="0.25">
      <c r="B185" s="95" t="s">
        <v>163</v>
      </c>
      <c r="C185" s="261" t="s">
        <v>351</v>
      </c>
      <c r="D185" s="261"/>
      <c r="E185" s="261"/>
      <c r="F185" s="261"/>
      <c r="G185" s="261"/>
      <c r="H185" s="261"/>
      <c r="I185" s="261"/>
      <c r="J185" s="261"/>
      <c r="K185" s="261"/>
      <c r="L185" s="261"/>
      <c r="M185" s="262"/>
    </row>
    <row r="186" spans="2:15" ht="15" x14ac:dyDescent="0.2">
      <c r="B186" s="223" t="s">
        <v>15</v>
      </c>
      <c r="C186" s="220" t="s">
        <v>16</v>
      </c>
      <c r="D186" s="223" t="s">
        <v>17</v>
      </c>
      <c r="E186" s="223" t="s">
        <v>18</v>
      </c>
      <c r="F186" s="227" t="s">
        <v>19</v>
      </c>
      <c r="G186" s="72" t="s">
        <v>20</v>
      </c>
      <c r="H186" s="220" t="s">
        <v>21</v>
      </c>
      <c r="I186" s="263" t="s">
        <v>22</v>
      </c>
      <c r="J186" s="263"/>
      <c r="K186" s="263"/>
      <c r="L186" s="263"/>
      <c r="M186" s="223" t="s">
        <v>23</v>
      </c>
      <c r="O186" s="223" t="s">
        <v>24</v>
      </c>
    </row>
    <row r="187" spans="2:15" ht="24" customHeight="1" x14ac:dyDescent="0.2">
      <c r="B187" s="223"/>
      <c r="C187" s="220"/>
      <c r="D187" s="223"/>
      <c r="E187" s="223"/>
      <c r="F187" s="227"/>
      <c r="G187" s="72"/>
      <c r="H187" s="220"/>
      <c r="I187" s="73" t="s">
        <v>25</v>
      </c>
      <c r="J187" s="73" t="s">
        <v>26</v>
      </c>
      <c r="K187" s="73" t="s">
        <v>27</v>
      </c>
      <c r="L187" s="73" t="s">
        <v>28</v>
      </c>
      <c r="M187" s="223"/>
      <c r="O187" s="223"/>
    </row>
    <row r="188" spans="2:15" ht="45" x14ac:dyDescent="0.2">
      <c r="B188" s="333" t="s">
        <v>595</v>
      </c>
      <c r="C188" s="74" t="s">
        <v>596</v>
      </c>
      <c r="D188" s="311" t="s">
        <v>597</v>
      </c>
      <c r="E188" s="311" t="s">
        <v>598</v>
      </c>
      <c r="F188" s="271" t="s">
        <v>599</v>
      </c>
      <c r="G188" s="178" t="s">
        <v>600</v>
      </c>
      <c r="H188" s="75">
        <v>2</v>
      </c>
      <c r="I188" s="75">
        <v>1</v>
      </c>
      <c r="J188" s="75"/>
      <c r="K188" s="75"/>
      <c r="L188" s="75"/>
      <c r="M188" s="330">
        <v>1500000</v>
      </c>
      <c r="O188" s="186" t="s">
        <v>729</v>
      </c>
    </row>
    <row r="189" spans="2:15" ht="45" x14ac:dyDescent="0.2">
      <c r="B189" s="333"/>
      <c r="C189" s="74" t="s">
        <v>601</v>
      </c>
      <c r="D189" s="311"/>
      <c r="E189" s="311"/>
      <c r="F189" s="272"/>
      <c r="G189" s="178" t="s">
        <v>602</v>
      </c>
      <c r="H189" s="75">
        <v>1</v>
      </c>
      <c r="I189" s="75">
        <v>1</v>
      </c>
      <c r="J189" s="76"/>
      <c r="K189" s="76"/>
      <c r="L189" s="76"/>
      <c r="M189" s="330"/>
      <c r="O189" s="186"/>
    </row>
    <row r="190" spans="2:15" ht="45" x14ac:dyDescent="0.2">
      <c r="B190" s="333"/>
      <c r="C190" s="74" t="s">
        <v>603</v>
      </c>
      <c r="D190" s="311"/>
      <c r="E190" s="311"/>
      <c r="F190" s="334"/>
      <c r="G190" s="178" t="s">
        <v>604</v>
      </c>
      <c r="H190" s="75">
        <v>1</v>
      </c>
      <c r="I190" s="75"/>
      <c r="J190" s="76">
        <v>1</v>
      </c>
      <c r="K190" s="76"/>
      <c r="L190" s="76"/>
      <c r="M190" s="330"/>
      <c r="O190" s="156"/>
    </row>
    <row r="191" spans="2:15" ht="45" x14ac:dyDescent="0.2">
      <c r="B191" s="333"/>
      <c r="C191" s="74" t="s">
        <v>605</v>
      </c>
      <c r="D191" s="311"/>
      <c r="E191" s="311"/>
      <c r="F191" s="76" t="s">
        <v>606</v>
      </c>
      <c r="G191" s="178" t="s">
        <v>607</v>
      </c>
      <c r="H191" s="75">
        <v>1</v>
      </c>
      <c r="I191" s="76"/>
      <c r="J191" s="75">
        <v>1</v>
      </c>
      <c r="K191" s="76"/>
      <c r="L191" s="76"/>
      <c r="M191" s="330"/>
      <c r="O191" s="156"/>
    </row>
    <row r="192" spans="2:15" ht="60" x14ac:dyDescent="0.2">
      <c r="B192" s="333"/>
      <c r="C192" s="74" t="s">
        <v>608</v>
      </c>
      <c r="D192" s="311"/>
      <c r="E192" s="311"/>
      <c r="F192" s="76" t="s">
        <v>609</v>
      </c>
      <c r="G192" s="178" t="s">
        <v>610</v>
      </c>
      <c r="H192" s="75">
        <v>1</v>
      </c>
      <c r="I192" s="75"/>
      <c r="J192" s="76"/>
      <c r="K192" s="76">
        <v>1</v>
      </c>
      <c r="L192" s="76"/>
      <c r="M192" s="330"/>
      <c r="O192" s="156"/>
    </row>
    <row r="193" spans="2:15" ht="30" x14ac:dyDescent="0.2">
      <c r="B193" s="333"/>
      <c r="C193" s="74" t="s">
        <v>611</v>
      </c>
      <c r="D193" s="311"/>
      <c r="E193" s="311"/>
      <c r="F193" s="76" t="s">
        <v>612</v>
      </c>
      <c r="G193" s="178" t="s">
        <v>613</v>
      </c>
      <c r="H193" s="75">
        <v>1</v>
      </c>
      <c r="I193" s="76"/>
      <c r="J193" s="75" t="s">
        <v>614</v>
      </c>
      <c r="K193" s="76"/>
      <c r="L193" s="76">
        <v>1</v>
      </c>
      <c r="M193" s="330"/>
      <c r="O193" s="166"/>
    </row>
    <row r="194" spans="2:15" ht="45" x14ac:dyDescent="0.2">
      <c r="B194" s="300" t="s">
        <v>615</v>
      </c>
      <c r="C194" s="77" t="s">
        <v>616</v>
      </c>
      <c r="D194" s="111" t="s">
        <v>617</v>
      </c>
      <c r="E194" s="319" t="s">
        <v>618</v>
      </c>
      <c r="F194" s="320" t="s">
        <v>619</v>
      </c>
      <c r="G194" s="114" t="s">
        <v>620</v>
      </c>
      <c r="H194" s="75">
        <v>1</v>
      </c>
      <c r="I194" s="76"/>
      <c r="J194" s="75"/>
      <c r="K194" s="76"/>
      <c r="L194" s="76">
        <v>1</v>
      </c>
      <c r="M194" s="330">
        <v>0</v>
      </c>
      <c r="O194" s="166"/>
    </row>
    <row r="195" spans="2:15" ht="56.45" customHeight="1" x14ac:dyDescent="0.2">
      <c r="B195" s="300"/>
      <c r="C195" s="77" t="s">
        <v>621</v>
      </c>
      <c r="D195" s="76" t="s">
        <v>622</v>
      </c>
      <c r="E195" s="319"/>
      <c r="F195" s="320"/>
      <c r="G195" s="114" t="s">
        <v>623</v>
      </c>
      <c r="H195" s="75">
        <v>1</v>
      </c>
      <c r="I195" s="76"/>
      <c r="J195" s="76"/>
      <c r="K195" s="76"/>
      <c r="L195" s="75">
        <v>1</v>
      </c>
      <c r="M195" s="330"/>
      <c r="O195" s="166"/>
    </row>
    <row r="196" spans="2:15" ht="48.6" customHeight="1" x14ac:dyDescent="0.2">
      <c r="B196" s="335"/>
      <c r="C196" s="77" t="s">
        <v>624</v>
      </c>
      <c r="D196" s="114" t="s">
        <v>625</v>
      </c>
      <c r="E196" s="319"/>
      <c r="F196" s="320"/>
      <c r="G196" s="114" t="s">
        <v>626</v>
      </c>
      <c r="H196" s="75">
        <v>1</v>
      </c>
      <c r="I196" s="75"/>
      <c r="J196" s="75"/>
      <c r="K196" s="75"/>
      <c r="L196" s="75">
        <v>1</v>
      </c>
      <c r="M196" s="330"/>
      <c r="O196" s="166"/>
    </row>
    <row r="197" spans="2:15" ht="45" x14ac:dyDescent="0.2">
      <c r="B197" s="300" t="s">
        <v>627</v>
      </c>
      <c r="C197" s="79" t="s">
        <v>628</v>
      </c>
      <c r="D197" s="321" t="s">
        <v>629</v>
      </c>
      <c r="E197" s="324" t="s">
        <v>630</v>
      </c>
      <c r="F197" s="327" t="s">
        <v>631</v>
      </c>
      <c r="G197" s="114" t="s">
        <v>632</v>
      </c>
      <c r="H197" s="75">
        <v>1</v>
      </c>
      <c r="I197" s="75"/>
      <c r="J197" s="75"/>
      <c r="K197" s="75">
        <v>1</v>
      </c>
      <c r="L197" s="75"/>
      <c r="M197" s="330">
        <v>115000</v>
      </c>
      <c r="O197" s="186" t="s">
        <v>729</v>
      </c>
    </row>
    <row r="198" spans="2:15" ht="45" x14ac:dyDescent="0.2">
      <c r="B198" s="300"/>
      <c r="C198" s="79" t="s">
        <v>633</v>
      </c>
      <c r="D198" s="322"/>
      <c r="E198" s="325"/>
      <c r="F198" s="328"/>
      <c r="G198" s="114" t="s">
        <v>634</v>
      </c>
      <c r="H198" s="75">
        <v>1</v>
      </c>
      <c r="I198" s="75"/>
      <c r="J198" s="75"/>
      <c r="K198" s="75">
        <v>1</v>
      </c>
      <c r="L198" s="75"/>
      <c r="M198" s="330"/>
      <c r="O198" s="186"/>
    </row>
    <row r="199" spans="2:15" ht="54" customHeight="1" x14ac:dyDescent="0.2">
      <c r="B199" s="300"/>
      <c r="C199" s="79" t="s">
        <v>635</v>
      </c>
      <c r="D199" s="322"/>
      <c r="E199" s="325"/>
      <c r="F199" s="328"/>
      <c r="G199" s="114" t="s">
        <v>636</v>
      </c>
      <c r="H199" s="75">
        <v>1</v>
      </c>
      <c r="I199" s="75"/>
      <c r="J199" s="75"/>
      <c r="K199" s="75">
        <v>1</v>
      </c>
      <c r="L199" s="75"/>
      <c r="M199" s="330"/>
      <c r="O199" s="186"/>
    </row>
    <row r="200" spans="2:15" ht="60" x14ac:dyDescent="0.2">
      <c r="B200" s="300"/>
      <c r="C200" s="79" t="s">
        <v>637</v>
      </c>
      <c r="D200" s="322"/>
      <c r="E200" s="325"/>
      <c r="F200" s="328"/>
      <c r="G200" s="114" t="s">
        <v>638</v>
      </c>
      <c r="H200" s="75">
        <v>1</v>
      </c>
      <c r="I200" s="75"/>
      <c r="J200" s="75"/>
      <c r="K200" s="75">
        <v>1</v>
      </c>
      <c r="L200" s="75"/>
      <c r="M200" s="330"/>
      <c r="O200" s="186"/>
    </row>
    <row r="201" spans="2:15" ht="75" x14ac:dyDescent="0.2">
      <c r="B201" s="300"/>
      <c r="C201" s="79" t="s">
        <v>639</v>
      </c>
      <c r="D201" s="323"/>
      <c r="E201" s="326"/>
      <c r="F201" s="329"/>
      <c r="G201" s="114" t="s">
        <v>640</v>
      </c>
      <c r="H201" s="75">
        <v>1</v>
      </c>
      <c r="I201" s="75"/>
      <c r="J201" s="75"/>
      <c r="K201" s="75"/>
      <c r="L201" s="75">
        <v>1</v>
      </c>
      <c r="M201" s="330"/>
      <c r="O201" s="187"/>
    </row>
    <row r="202" spans="2:15" ht="45" x14ac:dyDescent="0.2">
      <c r="B202" s="215" t="s">
        <v>641</v>
      </c>
      <c r="C202" s="79" t="s">
        <v>642</v>
      </c>
      <c r="D202" s="76" t="s">
        <v>643</v>
      </c>
      <c r="E202" s="331" t="s">
        <v>644</v>
      </c>
      <c r="F202" s="332" t="s">
        <v>619</v>
      </c>
      <c r="G202" s="114" t="s">
        <v>645</v>
      </c>
      <c r="H202" s="75">
        <v>1</v>
      </c>
      <c r="I202" s="75">
        <v>1</v>
      </c>
      <c r="J202" s="75">
        <v>1</v>
      </c>
      <c r="K202" s="75">
        <v>1</v>
      </c>
      <c r="L202" s="75">
        <v>1</v>
      </c>
      <c r="M202" s="330">
        <v>0</v>
      </c>
      <c r="O202" s="166"/>
    </row>
    <row r="203" spans="2:15" ht="30" x14ac:dyDescent="0.2">
      <c r="B203" s="215"/>
      <c r="C203" s="79" t="s">
        <v>646</v>
      </c>
      <c r="D203" s="76" t="s">
        <v>647</v>
      </c>
      <c r="E203" s="331"/>
      <c r="F203" s="332"/>
      <c r="G203" s="114" t="s">
        <v>648</v>
      </c>
      <c r="H203" s="75">
        <v>1</v>
      </c>
      <c r="I203" s="75">
        <v>1</v>
      </c>
      <c r="J203" s="75">
        <v>1</v>
      </c>
      <c r="K203" s="75">
        <v>1</v>
      </c>
      <c r="L203" s="75">
        <v>1</v>
      </c>
      <c r="M203" s="330"/>
      <c r="O203" s="166"/>
    </row>
    <row r="204" spans="2:15" ht="55.5" customHeight="1" x14ac:dyDescent="0.2">
      <c r="B204" s="215"/>
      <c r="C204" s="79" t="s">
        <v>649</v>
      </c>
      <c r="D204" s="76" t="s">
        <v>650</v>
      </c>
      <c r="E204" s="331"/>
      <c r="F204" s="332"/>
      <c r="G204" s="114" t="s">
        <v>651</v>
      </c>
      <c r="H204" s="75">
        <v>1</v>
      </c>
      <c r="I204" s="75">
        <v>1</v>
      </c>
      <c r="J204" s="75">
        <v>1</v>
      </c>
      <c r="K204" s="75">
        <v>1</v>
      </c>
      <c r="L204" s="75">
        <v>1</v>
      </c>
      <c r="M204" s="330"/>
      <c r="O204" s="166"/>
    </row>
    <row r="205" spans="2:15" ht="45.95" customHeight="1" x14ac:dyDescent="0.2">
      <c r="B205" s="215"/>
      <c r="C205" s="79" t="s">
        <v>652</v>
      </c>
      <c r="D205" s="76" t="s">
        <v>653</v>
      </c>
      <c r="E205" s="331"/>
      <c r="F205" s="332"/>
      <c r="G205" s="114" t="s">
        <v>654</v>
      </c>
      <c r="H205" s="75">
        <v>1</v>
      </c>
      <c r="I205" s="75">
        <v>1</v>
      </c>
      <c r="J205" s="75">
        <v>1</v>
      </c>
      <c r="K205" s="75">
        <v>1</v>
      </c>
      <c r="L205" s="75">
        <v>1</v>
      </c>
      <c r="M205" s="330"/>
      <c r="O205" s="166"/>
    </row>
    <row r="206" spans="2:15" ht="45" x14ac:dyDescent="0.2">
      <c r="B206" s="300" t="s">
        <v>655</v>
      </c>
      <c r="C206" s="79" t="s">
        <v>656</v>
      </c>
      <c r="D206" s="315" t="s">
        <v>657</v>
      </c>
      <c r="E206" s="301" t="s">
        <v>658</v>
      </c>
      <c r="F206" s="316" t="s">
        <v>659</v>
      </c>
      <c r="G206" s="114" t="s">
        <v>660</v>
      </c>
      <c r="H206" s="75">
        <v>2</v>
      </c>
      <c r="I206" s="75">
        <v>1</v>
      </c>
      <c r="J206" s="75"/>
      <c r="K206" s="75"/>
      <c r="L206" s="75"/>
      <c r="M206" s="302">
        <f>1400000+1800000</f>
        <v>3200000</v>
      </c>
      <c r="O206" s="186" t="s">
        <v>729</v>
      </c>
    </row>
    <row r="207" spans="2:15" ht="58.5" customHeight="1" x14ac:dyDescent="0.2">
      <c r="B207" s="300"/>
      <c r="C207" s="79" t="s">
        <v>661</v>
      </c>
      <c r="D207" s="315"/>
      <c r="E207" s="301"/>
      <c r="F207" s="317"/>
      <c r="G207" s="114" t="s">
        <v>662</v>
      </c>
      <c r="H207" s="75">
        <v>1</v>
      </c>
      <c r="I207" s="75">
        <v>1</v>
      </c>
      <c r="J207" s="75"/>
      <c r="K207" s="75"/>
      <c r="L207" s="75"/>
      <c r="M207" s="302"/>
      <c r="O207" s="186"/>
    </row>
    <row r="208" spans="2:15" ht="45" x14ac:dyDescent="0.2">
      <c r="B208" s="300"/>
      <c r="C208" s="79" t="s">
        <v>663</v>
      </c>
      <c r="D208" s="315"/>
      <c r="E208" s="301"/>
      <c r="F208" s="318"/>
      <c r="G208" s="114" t="s">
        <v>664</v>
      </c>
      <c r="H208" s="75">
        <v>1</v>
      </c>
      <c r="I208" s="75">
        <v>1</v>
      </c>
      <c r="J208" s="75"/>
      <c r="K208" s="75"/>
      <c r="L208" s="75"/>
      <c r="M208" s="302"/>
      <c r="O208" s="186"/>
    </row>
    <row r="209" spans="2:15" ht="45" x14ac:dyDescent="0.2">
      <c r="B209" s="300"/>
      <c r="C209" s="77" t="s">
        <v>665</v>
      </c>
      <c r="D209" s="315"/>
      <c r="E209" s="301"/>
      <c r="F209" s="88" t="s">
        <v>606</v>
      </c>
      <c r="G209" s="178" t="s">
        <v>666</v>
      </c>
      <c r="H209" s="75"/>
      <c r="I209" s="75"/>
      <c r="J209" s="75"/>
      <c r="K209" s="75"/>
      <c r="L209" s="75"/>
      <c r="M209" s="302"/>
      <c r="O209" s="186"/>
    </row>
    <row r="210" spans="2:15" ht="45" x14ac:dyDescent="0.2">
      <c r="B210" s="300"/>
      <c r="C210" s="77" t="s">
        <v>667</v>
      </c>
      <c r="D210" s="315"/>
      <c r="E210" s="301"/>
      <c r="F210" s="88" t="s">
        <v>609</v>
      </c>
      <c r="G210" s="178" t="s">
        <v>668</v>
      </c>
      <c r="H210" s="75">
        <v>1</v>
      </c>
      <c r="I210" s="75"/>
      <c r="J210" s="76"/>
      <c r="K210" s="76">
        <v>1</v>
      </c>
      <c r="L210" s="76"/>
      <c r="M210" s="302"/>
      <c r="O210" s="186"/>
    </row>
    <row r="211" spans="2:15" ht="30" x14ac:dyDescent="0.2">
      <c r="B211" s="300"/>
      <c r="C211" s="77" t="s">
        <v>669</v>
      </c>
      <c r="D211" s="315"/>
      <c r="E211" s="301"/>
      <c r="F211" s="88" t="s">
        <v>612</v>
      </c>
      <c r="G211" s="178" t="s">
        <v>670</v>
      </c>
      <c r="H211" s="75">
        <v>1</v>
      </c>
      <c r="I211" s="76"/>
      <c r="J211" s="75" t="s">
        <v>614</v>
      </c>
      <c r="K211" s="76"/>
      <c r="L211" s="76">
        <v>1</v>
      </c>
      <c r="M211" s="302"/>
      <c r="O211" s="186"/>
    </row>
    <row r="212" spans="2:15" ht="30" x14ac:dyDescent="0.2">
      <c r="B212" s="300" t="s">
        <v>671</v>
      </c>
      <c r="C212" s="82" t="s">
        <v>672</v>
      </c>
      <c r="D212" s="111" t="s">
        <v>673</v>
      </c>
      <c r="E212" s="319" t="s">
        <v>674</v>
      </c>
      <c r="F212" s="320" t="s">
        <v>659</v>
      </c>
      <c r="G212" s="112" t="s">
        <v>675</v>
      </c>
      <c r="H212" s="75">
        <v>1</v>
      </c>
      <c r="I212" s="75"/>
      <c r="J212" s="75"/>
      <c r="K212" s="75">
        <v>1</v>
      </c>
      <c r="L212" s="75"/>
      <c r="M212" s="302">
        <v>115000</v>
      </c>
      <c r="O212" s="186" t="s">
        <v>729</v>
      </c>
    </row>
    <row r="213" spans="2:15" ht="30" x14ac:dyDescent="0.2">
      <c r="B213" s="300"/>
      <c r="C213" s="82" t="s">
        <v>676</v>
      </c>
      <c r="D213" s="111" t="s">
        <v>673</v>
      </c>
      <c r="E213" s="319"/>
      <c r="F213" s="320"/>
      <c r="G213" s="112" t="s">
        <v>677</v>
      </c>
      <c r="H213" s="75">
        <v>1</v>
      </c>
      <c r="I213" s="75"/>
      <c r="J213" s="75"/>
      <c r="K213" s="75">
        <v>1</v>
      </c>
      <c r="L213" s="75"/>
      <c r="M213" s="302"/>
      <c r="O213" s="186"/>
    </row>
    <row r="214" spans="2:15" ht="30" x14ac:dyDescent="0.2">
      <c r="B214" s="300"/>
      <c r="C214" s="82" t="s">
        <v>678</v>
      </c>
      <c r="D214" s="111" t="s">
        <v>673</v>
      </c>
      <c r="E214" s="319"/>
      <c r="F214" s="320"/>
      <c r="G214" s="112" t="s">
        <v>679</v>
      </c>
      <c r="H214" s="75">
        <v>1</v>
      </c>
      <c r="I214" s="75"/>
      <c r="J214" s="75" t="s">
        <v>614</v>
      </c>
      <c r="K214" s="75">
        <v>1</v>
      </c>
      <c r="L214" s="75"/>
      <c r="M214" s="302"/>
      <c r="O214" s="186"/>
    </row>
    <row r="215" spans="2:15" ht="45" x14ac:dyDescent="0.2">
      <c r="B215" s="300"/>
      <c r="C215" s="79" t="s">
        <v>680</v>
      </c>
      <c r="D215" s="113" t="s">
        <v>681</v>
      </c>
      <c r="E215" s="319"/>
      <c r="F215" s="320"/>
      <c r="G215" s="112" t="s">
        <v>682</v>
      </c>
      <c r="H215" s="75">
        <v>1</v>
      </c>
      <c r="I215" s="75"/>
      <c r="J215" s="75"/>
      <c r="K215" s="75">
        <v>1</v>
      </c>
      <c r="L215" s="75"/>
      <c r="M215" s="302"/>
      <c r="O215" s="186"/>
    </row>
    <row r="216" spans="2:15" ht="45" x14ac:dyDescent="0.2">
      <c r="B216" s="300"/>
      <c r="C216" s="83" t="s">
        <v>683</v>
      </c>
      <c r="D216" s="111" t="s">
        <v>673</v>
      </c>
      <c r="E216" s="319"/>
      <c r="F216" s="320"/>
      <c r="G216" s="112" t="s">
        <v>684</v>
      </c>
      <c r="H216" s="75">
        <v>1</v>
      </c>
      <c r="I216" s="75"/>
      <c r="J216" s="75"/>
      <c r="K216" s="75">
        <v>1</v>
      </c>
      <c r="L216" s="75"/>
      <c r="M216" s="302"/>
      <c r="O216" s="186"/>
    </row>
    <row r="217" spans="2:15" ht="45" x14ac:dyDescent="0.2">
      <c r="B217" s="300" t="s">
        <v>685</v>
      </c>
      <c r="C217" s="79" t="s">
        <v>686</v>
      </c>
      <c r="D217" s="111"/>
      <c r="E217" s="301" t="s">
        <v>687</v>
      </c>
      <c r="F217" s="309" t="s">
        <v>688</v>
      </c>
      <c r="G217" s="87" t="s">
        <v>689</v>
      </c>
      <c r="H217" s="86">
        <v>3</v>
      </c>
      <c r="I217" s="75"/>
      <c r="J217" s="75">
        <v>1</v>
      </c>
      <c r="K217" s="75">
        <v>1</v>
      </c>
      <c r="L217" s="75">
        <v>1</v>
      </c>
      <c r="M217" s="302">
        <v>115000</v>
      </c>
      <c r="O217" s="296" t="s">
        <v>730</v>
      </c>
    </row>
    <row r="218" spans="2:15" ht="60" x14ac:dyDescent="0.2">
      <c r="B218" s="300"/>
      <c r="C218" s="79" t="s">
        <v>690</v>
      </c>
      <c r="D218" s="310" t="s">
        <v>691</v>
      </c>
      <c r="E218" s="301"/>
      <c r="F218" s="309"/>
      <c r="G218" s="87" t="s">
        <v>692</v>
      </c>
      <c r="H218" s="75">
        <v>3</v>
      </c>
      <c r="I218" s="75"/>
      <c r="J218" s="75">
        <v>1</v>
      </c>
      <c r="K218" s="75">
        <v>1</v>
      </c>
      <c r="L218" s="75">
        <v>1</v>
      </c>
      <c r="M218" s="302"/>
      <c r="O218" s="186"/>
    </row>
    <row r="219" spans="2:15" ht="45" x14ac:dyDescent="0.2">
      <c r="B219" s="300"/>
      <c r="C219" s="79" t="s">
        <v>693</v>
      </c>
      <c r="D219" s="310"/>
      <c r="E219" s="301"/>
      <c r="F219" s="309"/>
      <c r="G219" s="87" t="s">
        <v>694</v>
      </c>
      <c r="H219" s="75">
        <v>3</v>
      </c>
      <c r="I219" s="75"/>
      <c r="J219" s="75">
        <v>1</v>
      </c>
      <c r="K219" s="75">
        <v>1</v>
      </c>
      <c r="L219" s="75">
        <v>1</v>
      </c>
      <c r="M219" s="302"/>
      <c r="O219" s="186"/>
    </row>
    <row r="220" spans="2:15" ht="45" x14ac:dyDescent="0.2">
      <c r="B220" s="300"/>
      <c r="C220" s="79" t="s">
        <v>695</v>
      </c>
      <c r="D220" s="310"/>
      <c r="E220" s="301"/>
      <c r="F220" s="309"/>
      <c r="G220" s="87" t="s">
        <v>696</v>
      </c>
      <c r="H220" s="75">
        <v>3</v>
      </c>
      <c r="I220" s="75"/>
      <c r="J220" s="75">
        <v>1</v>
      </c>
      <c r="K220" s="75">
        <v>1</v>
      </c>
      <c r="L220" s="75">
        <v>1</v>
      </c>
      <c r="M220" s="302"/>
      <c r="O220" s="186"/>
    </row>
    <row r="221" spans="2:15" ht="45" x14ac:dyDescent="0.2">
      <c r="B221" s="300"/>
      <c r="C221" s="79" t="s">
        <v>697</v>
      </c>
      <c r="D221" s="310"/>
      <c r="E221" s="301"/>
      <c r="F221" s="309"/>
      <c r="G221" s="112" t="s">
        <v>698</v>
      </c>
      <c r="H221" s="75">
        <v>3</v>
      </c>
      <c r="I221" s="75"/>
      <c r="J221" s="75">
        <v>1</v>
      </c>
      <c r="K221" s="75">
        <v>1</v>
      </c>
      <c r="L221" s="75">
        <v>1</v>
      </c>
      <c r="M221" s="302"/>
      <c r="O221" s="186"/>
    </row>
    <row r="222" spans="2:15" ht="45" x14ac:dyDescent="0.2">
      <c r="B222" s="300" t="s">
        <v>699</v>
      </c>
      <c r="C222" s="77" t="s">
        <v>700</v>
      </c>
      <c r="D222" s="311" t="s">
        <v>701</v>
      </c>
      <c r="E222" s="312" t="s">
        <v>702</v>
      </c>
      <c r="F222" s="313" t="s">
        <v>631</v>
      </c>
      <c r="G222" s="112" t="s">
        <v>703</v>
      </c>
      <c r="H222" s="75">
        <v>2</v>
      </c>
      <c r="I222" s="75" t="s">
        <v>704</v>
      </c>
      <c r="J222" s="75">
        <v>1</v>
      </c>
      <c r="K222" s="75" t="s">
        <v>614</v>
      </c>
      <c r="L222" s="75" t="s">
        <v>614</v>
      </c>
      <c r="M222" s="302">
        <v>2100000</v>
      </c>
      <c r="O222" s="186" t="s">
        <v>730</v>
      </c>
    </row>
    <row r="223" spans="2:15" ht="45" x14ac:dyDescent="0.2">
      <c r="B223" s="300"/>
      <c r="C223" s="77" t="s">
        <v>705</v>
      </c>
      <c r="D223" s="311"/>
      <c r="E223" s="312"/>
      <c r="F223" s="314"/>
      <c r="G223" s="112" t="s">
        <v>706</v>
      </c>
      <c r="H223" s="75">
        <v>1</v>
      </c>
      <c r="I223" s="75" t="s">
        <v>614</v>
      </c>
      <c r="J223" s="75">
        <v>1</v>
      </c>
      <c r="K223" s="75" t="s">
        <v>614</v>
      </c>
      <c r="L223" s="75" t="s">
        <v>614</v>
      </c>
      <c r="M223" s="302"/>
      <c r="O223" s="186"/>
    </row>
    <row r="224" spans="2:15" ht="45" x14ac:dyDescent="0.2">
      <c r="B224" s="300"/>
      <c r="C224" s="77" t="s">
        <v>663</v>
      </c>
      <c r="D224" s="311"/>
      <c r="E224" s="312"/>
      <c r="F224" s="314"/>
      <c r="G224" s="112" t="s">
        <v>707</v>
      </c>
      <c r="H224" s="75">
        <v>1</v>
      </c>
      <c r="I224" s="75" t="s">
        <v>614</v>
      </c>
      <c r="J224" s="75">
        <v>1</v>
      </c>
      <c r="K224" s="75" t="s">
        <v>614</v>
      </c>
      <c r="L224" s="75" t="s">
        <v>614</v>
      </c>
      <c r="M224" s="302"/>
      <c r="O224" s="186"/>
    </row>
    <row r="225" spans="2:15" ht="45" x14ac:dyDescent="0.2">
      <c r="B225" s="300"/>
      <c r="C225" s="77" t="s">
        <v>708</v>
      </c>
      <c r="D225" s="311"/>
      <c r="E225" s="312"/>
      <c r="F225" s="76" t="s">
        <v>606</v>
      </c>
      <c r="G225" s="178" t="s">
        <v>709</v>
      </c>
      <c r="H225" s="75">
        <v>1</v>
      </c>
      <c r="I225" s="76"/>
      <c r="J225" s="75">
        <v>1</v>
      </c>
      <c r="K225" s="76"/>
      <c r="L225" s="76"/>
      <c r="M225" s="302"/>
      <c r="O225" s="186"/>
    </row>
    <row r="226" spans="2:15" ht="45" x14ac:dyDescent="0.2">
      <c r="B226" s="300"/>
      <c r="C226" s="77" t="s">
        <v>710</v>
      </c>
      <c r="D226" s="311"/>
      <c r="E226" s="312"/>
      <c r="F226" s="76" t="s">
        <v>609</v>
      </c>
      <c r="G226" s="178" t="s">
        <v>711</v>
      </c>
      <c r="H226" s="75">
        <v>1</v>
      </c>
      <c r="I226" s="75"/>
      <c r="J226" s="76"/>
      <c r="K226" s="76">
        <v>1</v>
      </c>
      <c r="L226" s="76"/>
      <c r="M226" s="302"/>
      <c r="O226" s="186"/>
    </row>
    <row r="227" spans="2:15" ht="30" x14ac:dyDescent="0.2">
      <c r="B227" s="300"/>
      <c r="C227" s="77" t="s">
        <v>712</v>
      </c>
      <c r="D227" s="311"/>
      <c r="E227" s="312"/>
      <c r="F227" s="76" t="s">
        <v>612</v>
      </c>
      <c r="G227" s="178" t="s">
        <v>713</v>
      </c>
      <c r="H227" s="75">
        <v>1</v>
      </c>
      <c r="I227" s="76"/>
      <c r="J227" s="75" t="s">
        <v>614</v>
      </c>
      <c r="K227" s="76">
        <v>1</v>
      </c>
      <c r="L227" s="76" t="s">
        <v>614</v>
      </c>
      <c r="M227" s="302"/>
      <c r="O227" s="186"/>
    </row>
    <row r="228" spans="2:15" ht="45" x14ac:dyDescent="0.2">
      <c r="B228" s="300"/>
      <c r="C228" s="77" t="s">
        <v>714</v>
      </c>
      <c r="D228" s="311"/>
      <c r="E228" s="311"/>
      <c r="F228" s="76" t="s">
        <v>606</v>
      </c>
      <c r="G228" s="178" t="s">
        <v>715</v>
      </c>
      <c r="H228" s="75">
        <v>1</v>
      </c>
      <c r="I228" s="75"/>
      <c r="J228" s="115"/>
      <c r="K228" s="75">
        <v>1</v>
      </c>
      <c r="L228" s="75" t="s">
        <v>614</v>
      </c>
      <c r="M228" s="302"/>
      <c r="O228" s="186"/>
    </row>
    <row r="229" spans="2:15" ht="45" x14ac:dyDescent="0.2">
      <c r="B229" s="300" t="s">
        <v>716</v>
      </c>
      <c r="C229" s="83" t="s">
        <v>717</v>
      </c>
      <c r="D229" s="80" t="s">
        <v>673</v>
      </c>
      <c r="E229" s="301" t="s">
        <v>718</v>
      </c>
      <c r="F229" s="75" t="s">
        <v>619</v>
      </c>
      <c r="G229" s="112" t="s">
        <v>719</v>
      </c>
      <c r="H229" s="75">
        <v>2</v>
      </c>
      <c r="I229" s="75">
        <v>1</v>
      </c>
      <c r="J229" s="75">
        <v>1</v>
      </c>
      <c r="K229" s="75" t="s">
        <v>614</v>
      </c>
      <c r="L229" s="75" t="s">
        <v>614</v>
      </c>
      <c r="M229" s="302">
        <v>115000</v>
      </c>
      <c r="O229" s="186" t="s">
        <v>731</v>
      </c>
    </row>
    <row r="230" spans="2:15" ht="45" x14ac:dyDescent="0.2">
      <c r="B230" s="300"/>
      <c r="C230" s="79" t="s">
        <v>720</v>
      </c>
      <c r="D230" s="77" t="s">
        <v>681</v>
      </c>
      <c r="E230" s="301"/>
      <c r="F230" s="76" t="s">
        <v>721</v>
      </c>
      <c r="G230" s="112" t="s">
        <v>722</v>
      </c>
      <c r="H230" s="75">
        <v>2</v>
      </c>
      <c r="I230" s="75">
        <v>1</v>
      </c>
      <c r="J230" s="75">
        <v>1</v>
      </c>
      <c r="K230" s="75"/>
      <c r="L230" s="75"/>
      <c r="M230" s="302"/>
      <c r="O230" s="186"/>
    </row>
    <row r="231" spans="2:15" ht="45" x14ac:dyDescent="0.2">
      <c r="B231" s="300"/>
      <c r="C231" s="84" t="s">
        <v>723</v>
      </c>
      <c r="D231" s="78" t="s">
        <v>673</v>
      </c>
      <c r="E231" s="301"/>
      <c r="F231" s="75" t="s">
        <v>619</v>
      </c>
      <c r="G231" s="112" t="s">
        <v>724</v>
      </c>
      <c r="H231" s="75">
        <v>2</v>
      </c>
      <c r="I231" s="75">
        <v>1</v>
      </c>
      <c r="J231" s="75">
        <v>1</v>
      </c>
      <c r="K231" s="75"/>
      <c r="L231" s="75"/>
      <c r="M231" s="302"/>
      <c r="O231" s="186"/>
    </row>
    <row r="232" spans="2:15" ht="60" x14ac:dyDescent="0.2">
      <c r="B232" s="303" t="s">
        <v>725</v>
      </c>
      <c r="C232" s="84" t="s">
        <v>726</v>
      </c>
      <c r="D232" s="74" t="s">
        <v>321</v>
      </c>
      <c r="E232" s="76" t="s">
        <v>322</v>
      </c>
      <c r="F232" s="306" t="s">
        <v>727</v>
      </c>
      <c r="G232" s="75" t="s">
        <v>324</v>
      </c>
      <c r="H232" s="75">
        <v>2</v>
      </c>
      <c r="I232" s="75">
        <v>0</v>
      </c>
      <c r="J232" s="75">
        <v>2</v>
      </c>
      <c r="K232" s="75">
        <v>0</v>
      </c>
      <c r="L232" s="75">
        <v>0</v>
      </c>
      <c r="M232" s="183">
        <v>0</v>
      </c>
      <c r="O232" s="166"/>
    </row>
    <row r="233" spans="2:15" ht="36" customHeight="1" x14ac:dyDescent="0.2">
      <c r="B233" s="304"/>
      <c r="C233" s="84" t="s">
        <v>578</v>
      </c>
      <c r="D233" s="74" t="s">
        <v>326</v>
      </c>
      <c r="E233" s="76" t="s">
        <v>579</v>
      </c>
      <c r="F233" s="307"/>
      <c r="G233" s="75" t="s">
        <v>328</v>
      </c>
      <c r="H233" s="75">
        <v>3</v>
      </c>
      <c r="I233" s="75">
        <v>0</v>
      </c>
      <c r="J233" s="75">
        <v>0</v>
      </c>
      <c r="K233" s="75">
        <v>3</v>
      </c>
      <c r="L233" s="75">
        <v>0</v>
      </c>
      <c r="M233" s="184"/>
      <c r="O233" s="166"/>
    </row>
    <row r="234" spans="2:15" ht="30" x14ac:dyDescent="0.2">
      <c r="B234" s="304"/>
      <c r="C234" s="84" t="s">
        <v>580</v>
      </c>
      <c r="D234" s="85" t="s">
        <v>330</v>
      </c>
      <c r="E234" s="127" t="s">
        <v>331</v>
      </c>
      <c r="F234" s="307"/>
      <c r="G234" s="75" t="s">
        <v>332</v>
      </c>
      <c r="H234" s="75">
        <v>12</v>
      </c>
      <c r="I234" s="75">
        <v>4</v>
      </c>
      <c r="J234" s="75">
        <v>4</v>
      </c>
      <c r="K234" s="75">
        <v>4</v>
      </c>
      <c r="L234" s="75">
        <v>4</v>
      </c>
      <c r="M234" s="184"/>
      <c r="O234" s="166"/>
    </row>
    <row r="235" spans="2:15" ht="30" x14ac:dyDescent="0.2">
      <c r="B235" s="304"/>
      <c r="C235" s="84" t="s">
        <v>333</v>
      </c>
      <c r="D235" s="85" t="s">
        <v>334</v>
      </c>
      <c r="E235" s="127" t="s">
        <v>335</v>
      </c>
      <c r="F235" s="307"/>
      <c r="G235" s="75" t="s">
        <v>336</v>
      </c>
      <c r="H235" s="75">
        <v>4</v>
      </c>
      <c r="I235" s="75">
        <v>1</v>
      </c>
      <c r="J235" s="75">
        <v>1</v>
      </c>
      <c r="K235" s="75">
        <v>1</v>
      </c>
      <c r="L235" s="75">
        <v>1</v>
      </c>
      <c r="M235" s="184"/>
      <c r="O235" s="166"/>
    </row>
    <row r="236" spans="2:15" ht="30" x14ac:dyDescent="0.2">
      <c r="B236" s="305"/>
      <c r="C236" s="84" t="s">
        <v>337</v>
      </c>
      <c r="D236" s="85" t="s">
        <v>338</v>
      </c>
      <c r="E236" s="127" t="s">
        <v>339</v>
      </c>
      <c r="F236" s="308"/>
      <c r="G236" s="75" t="s">
        <v>340</v>
      </c>
      <c r="H236" s="75">
        <v>12</v>
      </c>
      <c r="I236" s="75">
        <v>4</v>
      </c>
      <c r="J236" s="75">
        <v>4</v>
      </c>
      <c r="K236" s="75">
        <v>4</v>
      </c>
      <c r="L236" s="75">
        <v>4</v>
      </c>
      <c r="M236" s="185"/>
      <c r="O236" s="166"/>
    </row>
    <row r="237" spans="2:15" ht="29.45" customHeight="1" x14ac:dyDescent="0.25">
      <c r="B237" s="297" t="s">
        <v>783</v>
      </c>
      <c r="C237" s="298"/>
      <c r="D237" s="298"/>
      <c r="E237" s="298"/>
      <c r="F237" s="298"/>
      <c r="G237" s="298"/>
      <c r="H237" s="298"/>
      <c r="I237" s="298"/>
      <c r="J237" s="298"/>
      <c r="K237" s="298"/>
      <c r="L237" s="298"/>
      <c r="M237" s="299"/>
      <c r="O237" s="167"/>
    </row>
    <row r="238" spans="2:15" x14ac:dyDescent="0.25">
      <c r="B238" s="137"/>
      <c r="C238" s="132"/>
      <c r="D238" s="132"/>
      <c r="E238" s="132"/>
      <c r="F238" s="132"/>
      <c r="G238" s="132"/>
      <c r="H238" s="132"/>
      <c r="I238" s="132"/>
      <c r="J238" s="132"/>
      <c r="K238" s="132"/>
      <c r="L238" s="115"/>
      <c r="M238" s="138"/>
    </row>
    <row r="239" spans="2:15" x14ac:dyDescent="0.25">
      <c r="B239" s="135" t="s">
        <v>154</v>
      </c>
      <c r="C239" s="230" t="s">
        <v>155</v>
      </c>
      <c r="D239" s="230"/>
      <c r="E239" s="230"/>
      <c r="F239" s="230"/>
      <c r="G239" s="230"/>
      <c r="H239" s="230"/>
      <c r="I239" s="230"/>
      <c r="J239" s="230"/>
      <c r="K239" s="230"/>
      <c r="L239" s="230"/>
      <c r="M239" s="231"/>
    </row>
    <row r="240" spans="2:15" x14ac:dyDescent="0.25">
      <c r="B240" s="136" t="s">
        <v>156</v>
      </c>
      <c r="C240" s="228" t="s">
        <v>157</v>
      </c>
      <c r="D240" s="228"/>
      <c r="E240" s="228"/>
      <c r="F240" s="228"/>
      <c r="G240" s="228"/>
      <c r="H240" s="228"/>
      <c r="I240" s="228"/>
      <c r="J240" s="228"/>
      <c r="K240" s="228"/>
      <c r="L240" s="228"/>
      <c r="M240" s="229"/>
    </row>
    <row r="241" spans="2:15" x14ac:dyDescent="0.25">
      <c r="B241" s="135" t="s">
        <v>158</v>
      </c>
      <c r="C241" s="230" t="s">
        <v>159</v>
      </c>
      <c r="D241" s="230"/>
      <c r="E241" s="230"/>
      <c r="F241" s="230"/>
      <c r="G241" s="230"/>
      <c r="H241" s="230"/>
      <c r="I241" s="230"/>
      <c r="J241" s="230"/>
      <c r="K241" s="230"/>
      <c r="L241" s="230"/>
      <c r="M241" s="231"/>
    </row>
    <row r="242" spans="2:15" x14ac:dyDescent="0.25">
      <c r="B242" s="135" t="s">
        <v>160</v>
      </c>
      <c r="C242" s="230" t="s">
        <v>10</v>
      </c>
      <c r="D242" s="230"/>
      <c r="E242" s="230"/>
      <c r="F242" s="230"/>
      <c r="G242" s="230"/>
      <c r="H242" s="230"/>
      <c r="I242" s="230"/>
      <c r="J242" s="230"/>
      <c r="K242" s="230"/>
      <c r="L242" s="230"/>
      <c r="M242" s="231"/>
    </row>
    <row r="243" spans="2:15" x14ac:dyDescent="0.25">
      <c r="B243" s="136" t="s">
        <v>11</v>
      </c>
      <c r="C243" s="94" t="s">
        <v>12</v>
      </c>
      <c r="D243" s="115"/>
      <c r="E243" s="126"/>
      <c r="F243" s="115"/>
      <c r="G243" s="126"/>
      <c r="H243" s="115"/>
      <c r="I243" s="115"/>
      <c r="J243" s="115"/>
      <c r="K243" s="115"/>
      <c r="L243" s="115"/>
      <c r="M243" s="138"/>
    </row>
    <row r="244" spans="2:15" ht="33.950000000000003" customHeight="1" x14ac:dyDescent="0.25">
      <c r="B244" s="95" t="s">
        <v>163</v>
      </c>
      <c r="C244" s="261" t="s">
        <v>351</v>
      </c>
      <c r="D244" s="261"/>
      <c r="E244" s="261"/>
      <c r="F244" s="261"/>
      <c r="G244" s="261"/>
      <c r="H244" s="261"/>
      <c r="I244" s="261"/>
      <c r="J244" s="261"/>
      <c r="K244" s="261"/>
      <c r="L244" s="261"/>
      <c r="M244" s="262"/>
    </row>
    <row r="245" spans="2:15" ht="15" x14ac:dyDescent="0.2">
      <c r="B245" s="222" t="s">
        <v>15</v>
      </c>
      <c r="C245" s="293" t="s">
        <v>16</v>
      </c>
      <c r="D245" s="222" t="s">
        <v>17</v>
      </c>
      <c r="E245" s="222" t="s">
        <v>18</v>
      </c>
      <c r="F245" s="226" t="s">
        <v>19</v>
      </c>
      <c r="G245" s="40" t="s">
        <v>20</v>
      </c>
      <c r="H245" s="293" t="s">
        <v>21</v>
      </c>
      <c r="I245" s="89" t="s">
        <v>22</v>
      </c>
      <c r="J245" s="89"/>
      <c r="K245" s="294"/>
      <c r="L245" s="295"/>
      <c r="M245" s="222" t="s">
        <v>23</v>
      </c>
      <c r="O245" s="223" t="s">
        <v>24</v>
      </c>
    </row>
    <row r="246" spans="2:15" ht="28.5" customHeight="1" x14ac:dyDescent="0.2">
      <c r="B246" s="223"/>
      <c r="C246" s="219"/>
      <c r="D246" s="223"/>
      <c r="E246" s="223"/>
      <c r="F246" s="227"/>
      <c r="G246" s="72"/>
      <c r="H246" s="219"/>
      <c r="I246" s="71" t="s">
        <v>25</v>
      </c>
      <c r="J246" s="71" t="s">
        <v>26</v>
      </c>
      <c r="K246" s="71" t="s">
        <v>27</v>
      </c>
      <c r="L246" s="71" t="s">
        <v>28</v>
      </c>
      <c r="M246" s="223"/>
      <c r="O246" s="223"/>
    </row>
    <row r="247" spans="2:15" ht="15" x14ac:dyDescent="0.2">
      <c r="B247" s="282" t="s">
        <v>732</v>
      </c>
      <c r="C247" s="285" t="s">
        <v>733</v>
      </c>
      <c r="D247" s="287" t="s">
        <v>734</v>
      </c>
      <c r="E247" s="288" t="s">
        <v>735</v>
      </c>
      <c r="F247" s="288" t="s">
        <v>736</v>
      </c>
      <c r="G247" s="291" t="s">
        <v>737</v>
      </c>
      <c r="H247" s="194">
        <v>12</v>
      </c>
      <c r="I247" s="280">
        <v>3</v>
      </c>
      <c r="J247" s="280">
        <v>3</v>
      </c>
      <c r="K247" s="280">
        <v>3</v>
      </c>
      <c r="L247" s="280">
        <v>3</v>
      </c>
      <c r="M247" s="235" t="s">
        <v>239</v>
      </c>
      <c r="O247" s="267" t="s">
        <v>784</v>
      </c>
    </row>
    <row r="248" spans="2:15" ht="33" customHeight="1" x14ac:dyDescent="0.2">
      <c r="B248" s="283"/>
      <c r="C248" s="286"/>
      <c r="D248" s="287"/>
      <c r="E248" s="289"/>
      <c r="F248" s="289"/>
      <c r="G248" s="292"/>
      <c r="H248" s="196"/>
      <c r="I248" s="281"/>
      <c r="J248" s="281"/>
      <c r="K248" s="281"/>
      <c r="L248" s="281"/>
      <c r="M248" s="235"/>
      <c r="O248" s="267"/>
    </row>
    <row r="249" spans="2:15" ht="60" x14ac:dyDescent="0.2">
      <c r="B249" s="283"/>
      <c r="C249" s="13" t="s">
        <v>738</v>
      </c>
      <c r="D249" s="287"/>
      <c r="E249" s="289"/>
      <c r="F249" s="289"/>
      <c r="G249" s="179" t="s">
        <v>739</v>
      </c>
      <c r="H249" s="48">
        <v>12</v>
      </c>
      <c r="I249" s="90">
        <v>3</v>
      </c>
      <c r="J249" s="90">
        <v>3</v>
      </c>
      <c r="K249" s="90">
        <v>3</v>
      </c>
      <c r="L249" s="90">
        <v>3</v>
      </c>
      <c r="M249" s="235"/>
      <c r="O249" s="165"/>
    </row>
    <row r="250" spans="2:15" ht="45" x14ac:dyDescent="0.2">
      <c r="B250" s="283"/>
      <c r="C250" s="13" t="s">
        <v>740</v>
      </c>
      <c r="D250" s="287"/>
      <c r="E250" s="289"/>
      <c r="F250" s="289"/>
      <c r="G250" s="179" t="s">
        <v>741</v>
      </c>
      <c r="H250" s="48">
        <v>12</v>
      </c>
      <c r="I250" s="90">
        <v>3</v>
      </c>
      <c r="J250" s="90">
        <v>3</v>
      </c>
      <c r="K250" s="90">
        <v>3</v>
      </c>
      <c r="L250" s="90">
        <v>3</v>
      </c>
      <c r="M250" s="235"/>
      <c r="O250" s="165" t="s">
        <v>785</v>
      </c>
    </row>
    <row r="251" spans="2:15" ht="45" x14ac:dyDescent="0.2">
      <c r="B251" s="284"/>
      <c r="C251" s="13" t="s">
        <v>742</v>
      </c>
      <c r="D251" s="13" t="s">
        <v>743</v>
      </c>
      <c r="E251" s="290"/>
      <c r="F251" s="290"/>
      <c r="G251" s="179" t="s">
        <v>744</v>
      </c>
      <c r="H251" s="48">
        <v>12</v>
      </c>
      <c r="I251" s="90">
        <v>3</v>
      </c>
      <c r="J251" s="90">
        <v>3</v>
      </c>
      <c r="K251" s="90">
        <v>3</v>
      </c>
      <c r="L251" s="90">
        <v>3</v>
      </c>
      <c r="M251" s="235"/>
      <c r="O251" s="156"/>
    </row>
    <row r="252" spans="2:15" ht="45" x14ac:dyDescent="0.2">
      <c r="B252" s="282" t="s">
        <v>745</v>
      </c>
      <c r="C252" s="43" t="s">
        <v>746</v>
      </c>
      <c r="D252" s="249" t="s">
        <v>747</v>
      </c>
      <c r="E252" s="194" t="s">
        <v>748</v>
      </c>
      <c r="F252" s="195" t="s">
        <v>736</v>
      </c>
      <c r="G252" s="58" t="s">
        <v>749</v>
      </c>
      <c r="H252" s="44">
        <v>5</v>
      </c>
      <c r="I252" s="68">
        <v>1</v>
      </c>
      <c r="J252" s="68">
        <v>2</v>
      </c>
      <c r="K252" s="68">
        <v>1</v>
      </c>
      <c r="L252" s="68">
        <v>1</v>
      </c>
      <c r="M252" s="214" t="s">
        <v>239</v>
      </c>
      <c r="O252" s="267" t="s">
        <v>786</v>
      </c>
    </row>
    <row r="253" spans="2:15" ht="37.5" customHeight="1" x14ac:dyDescent="0.2">
      <c r="B253" s="283"/>
      <c r="C253" s="43" t="s">
        <v>750</v>
      </c>
      <c r="D253" s="249"/>
      <c r="E253" s="195"/>
      <c r="F253" s="195"/>
      <c r="G253" s="58" t="s">
        <v>751</v>
      </c>
      <c r="H253" s="44">
        <v>5</v>
      </c>
      <c r="I253" s="68">
        <v>1</v>
      </c>
      <c r="J253" s="68">
        <v>2</v>
      </c>
      <c r="K253" s="68">
        <v>1</v>
      </c>
      <c r="L253" s="68">
        <v>1</v>
      </c>
      <c r="M253" s="214"/>
      <c r="O253" s="267"/>
    </row>
    <row r="254" spans="2:15" ht="72.599999999999994" customHeight="1" x14ac:dyDescent="0.2">
      <c r="B254" s="283"/>
      <c r="C254" s="43" t="s">
        <v>752</v>
      </c>
      <c r="D254" s="249"/>
      <c r="E254" s="195"/>
      <c r="F254" s="195"/>
      <c r="G254" s="58" t="s">
        <v>753</v>
      </c>
      <c r="H254" s="48">
        <v>5</v>
      </c>
      <c r="I254" s="68">
        <v>1</v>
      </c>
      <c r="J254" s="68">
        <v>2</v>
      </c>
      <c r="K254" s="68">
        <v>1</v>
      </c>
      <c r="L254" s="68">
        <v>1</v>
      </c>
      <c r="M254" s="214"/>
      <c r="O254" s="267"/>
    </row>
    <row r="255" spans="2:15" ht="48.6" customHeight="1" x14ac:dyDescent="0.2">
      <c r="B255" s="284"/>
      <c r="C255" s="65" t="s">
        <v>754</v>
      </c>
      <c r="D255" s="249"/>
      <c r="E255" s="196"/>
      <c r="F255" s="196"/>
      <c r="G255" s="58" t="s">
        <v>755</v>
      </c>
      <c r="H255" s="48">
        <v>12</v>
      </c>
      <c r="I255" s="68">
        <v>3</v>
      </c>
      <c r="J255" s="68">
        <v>3</v>
      </c>
      <c r="K255" s="68">
        <v>3</v>
      </c>
      <c r="L255" s="68">
        <v>3</v>
      </c>
      <c r="M255" s="214"/>
      <c r="O255" s="268"/>
    </row>
    <row r="256" spans="2:15" ht="15" x14ac:dyDescent="0.2">
      <c r="B256" s="276" t="s">
        <v>756</v>
      </c>
      <c r="C256" s="65" t="s">
        <v>757</v>
      </c>
      <c r="D256" s="205" t="s">
        <v>758</v>
      </c>
      <c r="E256" s="213" t="s">
        <v>759</v>
      </c>
      <c r="F256" s="213" t="s">
        <v>760</v>
      </c>
      <c r="G256" s="277" t="s">
        <v>761</v>
      </c>
      <c r="H256" s="44">
        <v>2</v>
      </c>
      <c r="I256" s="57"/>
      <c r="J256" s="57">
        <v>1</v>
      </c>
      <c r="K256" s="68"/>
      <c r="L256" s="68">
        <v>1</v>
      </c>
      <c r="M256" s="214">
        <v>0</v>
      </c>
      <c r="O256" s="186" t="s">
        <v>787</v>
      </c>
    </row>
    <row r="257" spans="2:16" ht="15" x14ac:dyDescent="0.2">
      <c r="B257" s="276"/>
      <c r="C257" s="65" t="s">
        <v>762</v>
      </c>
      <c r="D257" s="206"/>
      <c r="E257" s="213"/>
      <c r="F257" s="213"/>
      <c r="G257" s="278"/>
      <c r="H257" s="44">
        <v>2</v>
      </c>
      <c r="I257" s="57"/>
      <c r="J257" s="57">
        <v>1</v>
      </c>
      <c r="K257" s="68"/>
      <c r="L257" s="68">
        <v>1</v>
      </c>
      <c r="M257" s="214"/>
      <c r="O257" s="186"/>
    </row>
    <row r="258" spans="2:16" ht="15" x14ac:dyDescent="0.2">
      <c r="B258" s="276"/>
      <c r="C258" s="65" t="s">
        <v>763</v>
      </c>
      <c r="D258" s="206"/>
      <c r="E258" s="213"/>
      <c r="F258" s="213"/>
      <c r="G258" s="278"/>
      <c r="H258" s="44">
        <v>2</v>
      </c>
      <c r="I258" s="57"/>
      <c r="J258" s="57">
        <v>1</v>
      </c>
      <c r="K258" s="68"/>
      <c r="L258" s="68">
        <v>1</v>
      </c>
      <c r="M258" s="214"/>
      <c r="O258" s="186"/>
    </row>
    <row r="259" spans="2:16" ht="15" x14ac:dyDescent="0.2">
      <c r="B259" s="276"/>
      <c r="C259" s="65" t="s">
        <v>764</v>
      </c>
      <c r="D259" s="206"/>
      <c r="E259" s="213"/>
      <c r="F259" s="213"/>
      <c r="G259" s="278"/>
      <c r="H259" s="44">
        <v>2</v>
      </c>
      <c r="I259" s="57"/>
      <c r="J259" s="57">
        <v>1</v>
      </c>
      <c r="K259" s="68"/>
      <c r="L259" s="68">
        <v>1</v>
      </c>
      <c r="M259" s="214"/>
      <c r="O259" s="186"/>
    </row>
    <row r="260" spans="2:16" ht="15" x14ac:dyDescent="0.2">
      <c r="B260" s="276"/>
      <c r="C260" s="65" t="s">
        <v>765</v>
      </c>
      <c r="D260" s="207"/>
      <c r="E260" s="213"/>
      <c r="F260" s="213"/>
      <c r="G260" s="279"/>
      <c r="H260" s="44">
        <v>2</v>
      </c>
      <c r="I260" s="57"/>
      <c r="J260" s="57">
        <v>1</v>
      </c>
      <c r="K260" s="68"/>
      <c r="L260" s="68">
        <v>1</v>
      </c>
      <c r="M260" s="214"/>
      <c r="O260" s="186"/>
    </row>
    <row r="261" spans="2:16" ht="30" x14ac:dyDescent="0.2">
      <c r="B261" s="269" t="s">
        <v>766</v>
      </c>
      <c r="C261" s="43" t="s">
        <v>767</v>
      </c>
      <c r="D261" s="205" t="s">
        <v>768</v>
      </c>
      <c r="E261" s="271" t="s">
        <v>769</v>
      </c>
      <c r="F261" s="273" t="s">
        <v>736</v>
      </c>
      <c r="G261" s="58" t="s">
        <v>770</v>
      </c>
      <c r="H261" s="44">
        <v>1</v>
      </c>
      <c r="I261" s="68">
        <v>1</v>
      </c>
      <c r="J261" s="68">
        <v>0</v>
      </c>
      <c r="K261" s="57">
        <v>0</v>
      </c>
      <c r="L261" s="68"/>
      <c r="M261" s="214" t="s">
        <v>239</v>
      </c>
      <c r="O261" s="186" t="s">
        <v>788</v>
      </c>
    </row>
    <row r="262" spans="2:16" ht="58.5" customHeight="1" x14ac:dyDescent="0.2">
      <c r="B262" s="270"/>
      <c r="C262" s="43" t="s">
        <v>771</v>
      </c>
      <c r="D262" s="206"/>
      <c r="E262" s="272"/>
      <c r="F262" s="274"/>
      <c r="G262" s="180" t="s">
        <v>772</v>
      </c>
      <c r="H262" s="44">
        <v>1</v>
      </c>
      <c r="I262" s="68">
        <v>1</v>
      </c>
      <c r="J262" s="68">
        <v>0</v>
      </c>
      <c r="K262" s="68">
        <v>0</v>
      </c>
      <c r="L262" s="68">
        <v>0</v>
      </c>
      <c r="M262" s="214"/>
      <c r="O262" s="186"/>
    </row>
    <row r="263" spans="2:16" ht="30" x14ac:dyDescent="0.2">
      <c r="B263" s="270"/>
      <c r="C263" s="43" t="s">
        <v>773</v>
      </c>
      <c r="D263" s="206"/>
      <c r="E263" s="272"/>
      <c r="F263" s="273" t="s">
        <v>736</v>
      </c>
      <c r="G263" s="180" t="s">
        <v>774</v>
      </c>
      <c r="H263" s="48">
        <v>1</v>
      </c>
      <c r="I263" s="68">
        <v>1</v>
      </c>
      <c r="J263" s="68">
        <v>0</v>
      </c>
      <c r="K263" s="68">
        <v>0</v>
      </c>
      <c r="L263" s="68">
        <v>0</v>
      </c>
      <c r="M263" s="214"/>
      <c r="O263" s="186"/>
    </row>
    <row r="264" spans="2:16" ht="45" x14ac:dyDescent="0.2">
      <c r="B264" s="270"/>
      <c r="C264" s="47" t="s">
        <v>775</v>
      </c>
      <c r="D264" s="206"/>
      <c r="E264" s="272"/>
      <c r="F264" s="275"/>
      <c r="G264" s="44" t="s">
        <v>776</v>
      </c>
      <c r="H264" s="48">
        <v>1</v>
      </c>
      <c r="I264" s="68">
        <v>1</v>
      </c>
      <c r="J264" s="68">
        <v>0</v>
      </c>
      <c r="K264" s="68">
        <v>0</v>
      </c>
      <c r="L264" s="68">
        <v>0</v>
      </c>
      <c r="M264" s="214"/>
      <c r="O264" s="186"/>
    </row>
    <row r="265" spans="2:16" ht="45" x14ac:dyDescent="0.2">
      <c r="B265" s="266"/>
      <c r="C265" s="91" t="s">
        <v>754</v>
      </c>
      <c r="D265" s="207"/>
      <c r="E265" s="272"/>
      <c r="F265" s="275"/>
      <c r="G265" s="61" t="s">
        <v>777</v>
      </c>
      <c r="H265" s="51">
        <v>12</v>
      </c>
      <c r="I265" s="92">
        <v>3</v>
      </c>
      <c r="J265" s="92">
        <v>3</v>
      </c>
      <c r="K265" s="92">
        <v>3</v>
      </c>
      <c r="L265" s="92">
        <v>3</v>
      </c>
      <c r="M265" s="183"/>
      <c r="O265" s="186"/>
    </row>
    <row r="266" spans="2:16" ht="60" x14ac:dyDescent="0.2">
      <c r="B266" s="264" t="s">
        <v>778</v>
      </c>
      <c r="C266" s="43" t="s">
        <v>779</v>
      </c>
      <c r="D266" s="43" t="s">
        <v>321</v>
      </c>
      <c r="E266" s="44" t="s">
        <v>322</v>
      </c>
      <c r="F266" s="205" t="s">
        <v>780</v>
      </c>
      <c r="G266" s="44" t="s">
        <v>324</v>
      </c>
      <c r="H266" s="48">
        <v>1</v>
      </c>
      <c r="I266" s="68">
        <v>0</v>
      </c>
      <c r="J266" s="68" t="s">
        <v>781</v>
      </c>
      <c r="K266" s="68">
        <v>0</v>
      </c>
      <c r="L266" s="68">
        <v>0</v>
      </c>
      <c r="M266" s="214" t="s">
        <v>239</v>
      </c>
      <c r="O266" s="156" t="s">
        <v>789</v>
      </c>
    </row>
    <row r="267" spans="2:16" ht="30" x14ac:dyDescent="0.2">
      <c r="B267" s="265"/>
      <c r="C267" s="43" t="s">
        <v>578</v>
      </c>
      <c r="D267" s="93" t="s">
        <v>326</v>
      </c>
      <c r="E267" s="44" t="s">
        <v>579</v>
      </c>
      <c r="F267" s="206"/>
      <c r="G267" s="44" t="s">
        <v>328</v>
      </c>
      <c r="H267" s="48">
        <v>1</v>
      </c>
      <c r="I267" s="68">
        <v>0</v>
      </c>
      <c r="J267" s="68">
        <v>1</v>
      </c>
      <c r="K267" s="68">
        <v>0</v>
      </c>
      <c r="L267" s="68">
        <v>0</v>
      </c>
      <c r="M267" s="214"/>
      <c r="O267" s="69"/>
    </row>
    <row r="268" spans="2:16" ht="30" x14ac:dyDescent="0.2">
      <c r="B268" s="265"/>
      <c r="C268" s="43" t="s">
        <v>580</v>
      </c>
      <c r="D268" s="47" t="s">
        <v>330</v>
      </c>
      <c r="E268" s="44" t="s">
        <v>331</v>
      </c>
      <c r="F268" s="206"/>
      <c r="G268" s="44" t="s">
        <v>332</v>
      </c>
      <c r="H268" s="48">
        <v>1</v>
      </c>
      <c r="I268" s="57" t="s">
        <v>782</v>
      </c>
      <c r="J268" s="68">
        <v>1</v>
      </c>
      <c r="K268" s="68">
        <v>0</v>
      </c>
      <c r="L268" s="68">
        <v>0</v>
      </c>
      <c r="M268" s="214"/>
      <c r="O268" s="156"/>
      <c r="P268" s="164"/>
    </row>
    <row r="269" spans="2:16" ht="30" x14ac:dyDescent="0.2">
      <c r="B269" s="265"/>
      <c r="C269" s="47" t="s">
        <v>333</v>
      </c>
      <c r="D269" s="47" t="s">
        <v>334</v>
      </c>
      <c r="E269" s="44" t="s">
        <v>335</v>
      </c>
      <c r="F269" s="206"/>
      <c r="G269" s="44" t="s">
        <v>336</v>
      </c>
      <c r="H269" s="48">
        <v>4</v>
      </c>
      <c r="I269" s="68">
        <v>1</v>
      </c>
      <c r="J269" s="68">
        <v>1</v>
      </c>
      <c r="K269" s="68">
        <v>1</v>
      </c>
      <c r="L269" s="68">
        <v>1</v>
      </c>
      <c r="M269" s="214"/>
      <c r="O269" s="156" t="s">
        <v>790</v>
      </c>
    </row>
    <row r="270" spans="2:16" ht="30" x14ac:dyDescent="0.25">
      <c r="B270" s="266"/>
      <c r="C270" s="43" t="s">
        <v>337</v>
      </c>
      <c r="D270" s="43" t="s">
        <v>338</v>
      </c>
      <c r="E270" s="44" t="s">
        <v>339</v>
      </c>
      <c r="F270" s="207"/>
      <c r="G270" s="181" t="s">
        <v>340</v>
      </c>
      <c r="H270" s="103">
        <v>12</v>
      </c>
      <c r="I270" s="103">
        <v>4</v>
      </c>
      <c r="J270" s="103">
        <v>4</v>
      </c>
      <c r="K270" s="103">
        <v>4</v>
      </c>
      <c r="L270" s="103">
        <v>4</v>
      </c>
      <c r="M270" s="68"/>
    </row>
    <row r="271" spans="2:16" ht="21" x14ac:dyDescent="0.25">
      <c r="B271" s="258" t="s">
        <v>956</v>
      </c>
      <c r="C271" s="259"/>
      <c r="D271" s="259"/>
      <c r="E271" s="259"/>
      <c r="F271" s="259"/>
      <c r="G271" s="259"/>
      <c r="H271" s="259"/>
      <c r="I271" s="259"/>
      <c r="J271" s="259"/>
      <c r="K271" s="259"/>
      <c r="L271" s="259"/>
      <c r="M271" s="260"/>
    </row>
    <row r="272" spans="2:16" x14ac:dyDescent="0.25">
      <c r="B272" s="131"/>
      <c r="C272" s="133"/>
      <c r="D272" s="133"/>
      <c r="E272" s="132"/>
      <c r="F272" s="133"/>
      <c r="G272" s="132"/>
      <c r="H272" s="132"/>
      <c r="I272" s="133"/>
      <c r="J272" s="133"/>
      <c r="K272" s="133"/>
      <c r="L272" s="133"/>
      <c r="M272" s="134"/>
    </row>
    <row r="273" spans="2:15" x14ac:dyDescent="0.25">
      <c r="B273" s="135" t="s">
        <v>154</v>
      </c>
      <c r="C273" s="115" t="s">
        <v>155</v>
      </c>
      <c r="D273" s="115"/>
      <c r="E273" s="126"/>
      <c r="F273" s="115"/>
      <c r="G273" s="126"/>
      <c r="H273" s="115"/>
      <c r="I273" s="115"/>
      <c r="J273" s="115"/>
      <c r="K273" s="115"/>
      <c r="L273" s="115"/>
      <c r="M273" s="138"/>
    </row>
    <row r="274" spans="2:15" x14ac:dyDescent="0.25">
      <c r="B274" s="136" t="s">
        <v>156</v>
      </c>
      <c r="C274" s="94" t="s">
        <v>157</v>
      </c>
      <c r="D274" s="115"/>
      <c r="E274" s="126"/>
      <c r="F274" s="115"/>
      <c r="G274" s="126"/>
      <c r="H274" s="115"/>
      <c r="I274" s="115"/>
      <c r="J274" s="115"/>
      <c r="K274" s="115"/>
      <c r="L274" s="115"/>
      <c r="M274" s="138"/>
    </row>
    <row r="275" spans="2:15" x14ac:dyDescent="0.25">
      <c r="B275" s="135" t="s">
        <v>158</v>
      </c>
      <c r="C275" s="115" t="s">
        <v>593</v>
      </c>
      <c r="D275" s="115"/>
      <c r="E275" s="126"/>
      <c r="F275" s="115"/>
      <c r="G275" s="126"/>
      <c r="H275" s="115"/>
      <c r="I275" s="115"/>
      <c r="J275" s="115"/>
      <c r="K275" s="115"/>
      <c r="L275" s="115"/>
      <c r="M275" s="138"/>
    </row>
    <row r="276" spans="2:15" x14ac:dyDescent="0.25">
      <c r="B276" s="135" t="s">
        <v>160</v>
      </c>
      <c r="C276" s="115" t="s">
        <v>594</v>
      </c>
      <c r="D276" s="115"/>
      <c r="E276" s="126"/>
      <c r="F276" s="115"/>
      <c r="G276" s="126"/>
      <c r="H276" s="115"/>
      <c r="I276" s="115"/>
      <c r="J276" s="115"/>
      <c r="K276" s="115"/>
      <c r="L276" s="115"/>
      <c r="M276" s="138"/>
    </row>
    <row r="277" spans="2:15" x14ac:dyDescent="0.25">
      <c r="B277" s="139" t="s">
        <v>11</v>
      </c>
      <c r="C277" s="94" t="s">
        <v>162</v>
      </c>
      <c r="D277" s="115"/>
      <c r="E277" s="126"/>
      <c r="F277" s="115"/>
      <c r="G277" s="126"/>
      <c r="H277" s="115"/>
      <c r="I277" s="115"/>
      <c r="J277" s="115"/>
      <c r="K277" s="115"/>
      <c r="L277" s="115"/>
      <c r="M277" s="138"/>
    </row>
    <row r="278" spans="2:15" ht="31.5" customHeight="1" x14ac:dyDescent="0.25">
      <c r="B278" s="110" t="s">
        <v>163</v>
      </c>
      <c r="C278" s="261" t="s">
        <v>791</v>
      </c>
      <c r="D278" s="261"/>
      <c r="E278" s="261"/>
      <c r="F278" s="261"/>
      <c r="G278" s="261"/>
      <c r="H278" s="261"/>
      <c r="I278" s="261"/>
      <c r="J278" s="261"/>
      <c r="K278" s="261"/>
      <c r="L278" s="261"/>
      <c r="M278" s="262"/>
      <c r="O278" s="163"/>
    </row>
    <row r="279" spans="2:15" ht="15" x14ac:dyDescent="0.2">
      <c r="B279" s="223" t="s">
        <v>15</v>
      </c>
      <c r="C279" s="220" t="s">
        <v>16</v>
      </c>
      <c r="D279" s="223" t="s">
        <v>17</v>
      </c>
      <c r="E279" s="223" t="s">
        <v>18</v>
      </c>
      <c r="F279" s="227" t="s">
        <v>19</v>
      </c>
      <c r="G279" s="227" t="s">
        <v>20</v>
      </c>
      <c r="H279" s="220" t="s">
        <v>21</v>
      </c>
      <c r="I279" s="263" t="s">
        <v>22</v>
      </c>
      <c r="J279" s="263"/>
      <c r="K279" s="263"/>
      <c r="L279" s="263"/>
      <c r="M279" s="223" t="s">
        <v>23</v>
      </c>
      <c r="O279" s="190" t="s">
        <v>24</v>
      </c>
    </row>
    <row r="280" spans="2:15" ht="27.6" customHeight="1" x14ac:dyDescent="0.2">
      <c r="B280" s="223"/>
      <c r="C280" s="220"/>
      <c r="D280" s="223"/>
      <c r="E280" s="223"/>
      <c r="F280" s="227"/>
      <c r="G280" s="227"/>
      <c r="H280" s="220"/>
      <c r="I280" s="73" t="s">
        <v>25</v>
      </c>
      <c r="J280" s="73" t="s">
        <v>26</v>
      </c>
      <c r="K280" s="73" t="s">
        <v>27</v>
      </c>
      <c r="L280" s="73" t="s">
        <v>28</v>
      </c>
      <c r="M280" s="223"/>
      <c r="O280" s="190"/>
    </row>
    <row r="281" spans="2:15" ht="30" x14ac:dyDescent="0.2">
      <c r="B281" s="253" t="s">
        <v>792</v>
      </c>
      <c r="C281" s="96" t="s">
        <v>793</v>
      </c>
      <c r="D281" s="97"/>
      <c r="E281" s="97"/>
      <c r="F281" s="98"/>
      <c r="G281" s="44" t="s">
        <v>794</v>
      </c>
      <c r="H281" s="86">
        <v>6</v>
      </c>
      <c r="I281" s="86">
        <v>1</v>
      </c>
      <c r="J281" s="86"/>
      <c r="K281" s="86"/>
      <c r="L281" s="86"/>
      <c r="M281" s="97"/>
      <c r="O281" s="97"/>
    </row>
    <row r="282" spans="2:15" ht="45" x14ac:dyDescent="0.2">
      <c r="B282" s="254"/>
      <c r="C282" s="96" t="s">
        <v>795</v>
      </c>
      <c r="D282" s="251" t="s">
        <v>796</v>
      </c>
      <c r="E282" s="213" t="s">
        <v>797</v>
      </c>
      <c r="F282" s="251" t="s">
        <v>798</v>
      </c>
      <c r="G282" s="44" t="s">
        <v>799</v>
      </c>
      <c r="H282" s="44">
        <v>6</v>
      </c>
      <c r="I282" s="44">
        <v>6</v>
      </c>
      <c r="J282" s="44">
        <v>6</v>
      </c>
      <c r="K282" s="44">
        <v>6</v>
      </c>
      <c r="L282" s="44">
        <v>6</v>
      </c>
      <c r="M282" s="257">
        <v>0</v>
      </c>
      <c r="O282" s="197" t="s">
        <v>1054</v>
      </c>
    </row>
    <row r="283" spans="2:15" ht="30" x14ac:dyDescent="0.2">
      <c r="B283" s="254"/>
      <c r="C283" s="99" t="s">
        <v>800</v>
      </c>
      <c r="D283" s="251"/>
      <c r="E283" s="213"/>
      <c r="F283" s="256"/>
      <c r="G283" s="44" t="s">
        <v>801</v>
      </c>
      <c r="H283" s="44">
        <v>6</v>
      </c>
      <c r="I283" s="48">
        <v>6</v>
      </c>
      <c r="J283" s="48">
        <v>6</v>
      </c>
      <c r="K283" s="48">
        <v>6</v>
      </c>
      <c r="L283" s="48">
        <v>6</v>
      </c>
      <c r="M283" s="257"/>
      <c r="O283" s="197"/>
    </row>
    <row r="284" spans="2:15" ht="41.1" customHeight="1" x14ac:dyDescent="0.2">
      <c r="B284" s="254"/>
      <c r="C284" s="99" t="s">
        <v>802</v>
      </c>
      <c r="D284" s="251"/>
      <c r="E284" s="213"/>
      <c r="F284" s="256"/>
      <c r="G284" s="44" t="s">
        <v>803</v>
      </c>
      <c r="H284" s="44">
        <v>1</v>
      </c>
      <c r="I284" s="48">
        <v>1</v>
      </c>
      <c r="J284" s="48">
        <v>1</v>
      </c>
      <c r="K284" s="48">
        <v>1</v>
      </c>
      <c r="L284" s="48">
        <v>1</v>
      </c>
      <c r="M284" s="257"/>
      <c r="O284" s="197"/>
    </row>
    <row r="285" spans="2:15" ht="30" x14ac:dyDescent="0.2">
      <c r="B285" s="254"/>
      <c r="C285" s="99" t="s">
        <v>804</v>
      </c>
      <c r="D285" s="251"/>
      <c r="E285" s="213"/>
      <c r="F285" s="256"/>
      <c r="G285" s="108" t="s">
        <v>805</v>
      </c>
      <c r="H285" s="44">
        <v>4</v>
      </c>
      <c r="I285" s="48">
        <v>1</v>
      </c>
      <c r="J285" s="48">
        <v>1</v>
      </c>
      <c r="K285" s="48">
        <v>1</v>
      </c>
      <c r="L285" s="48">
        <v>1</v>
      </c>
      <c r="M285" s="257"/>
      <c r="O285" s="197"/>
    </row>
    <row r="286" spans="2:15" ht="45" x14ac:dyDescent="0.2">
      <c r="B286" s="255"/>
      <c r="C286" s="99" t="s">
        <v>806</v>
      </c>
      <c r="D286" s="251"/>
      <c r="E286" s="213"/>
      <c r="F286" s="256"/>
      <c r="G286" s="44" t="s">
        <v>807</v>
      </c>
      <c r="H286" s="44">
        <v>4</v>
      </c>
      <c r="I286" s="48">
        <v>1</v>
      </c>
      <c r="J286" s="48">
        <v>1</v>
      </c>
      <c r="K286" s="48">
        <v>1</v>
      </c>
      <c r="L286" s="48">
        <v>1</v>
      </c>
      <c r="M286" s="257"/>
      <c r="O286" s="198"/>
    </row>
    <row r="287" spans="2:15" ht="30" x14ac:dyDescent="0.2">
      <c r="B287" s="234" t="s">
        <v>808</v>
      </c>
      <c r="C287" s="99" t="s">
        <v>809</v>
      </c>
      <c r="D287" s="251" t="s">
        <v>810</v>
      </c>
      <c r="E287" s="225" t="s">
        <v>811</v>
      </c>
      <c r="F287" s="251" t="s">
        <v>812</v>
      </c>
      <c r="G287" s="48" t="s">
        <v>813</v>
      </c>
      <c r="H287" s="44">
        <v>1</v>
      </c>
      <c r="I287" s="48">
        <v>0</v>
      </c>
      <c r="J287" s="48">
        <v>1</v>
      </c>
      <c r="K287" s="48">
        <v>0</v>
      </c>
      <c r="L287" s="48">
        <v>0</v>
      </c>
      <c r="M287" s="235">
        <v>0</v>
      </c>
      <c r="O287" s="197" t="s">
        <v>1055</v>
      </c>
    </row>
    <row r="288" spans="2:15" ht="30" x14ac:dyDescent="0.2">
      <c r="B288" s="234"/>
      <c r="C288" s="99" t="s">
        <v>814</v>
      </c>
      <c r="D288" s="251"/>
      <c r="E288" s="225"/>
      <c r="F288" s="251"/>
      <c r="G288" s="48" t="s">
        <v>815</v>
      </c>
      <c r="H288" s="44">
        <v>6</v>
      </c>
      <c r="I288" s="48">
        <v>0</v>
      </c>
      <c r="J288" s="48">
        <v>6</v>
      </c>
      <c r="K288" s="48">
        <v>0</v>
      </c>
      <c r="L288" s="48">
        <v>0</v>
      </c>
      <c r="M288" s="235"/>
      <c r="O288" s="197"/>
    </row>
    <row r="289" spans="2:15" ht="45" customHeight="1" x14ac:dyDescent="0.2">
      <c r="B289" s="234"/>
      <c r="C289" s="99" t="s">
        <v>816</v>
      </c>
      <c r="D289" s="251"/>
      <c r="E289" s="225"/>
      <c r="F289" s="251"/>
      <c r="G289" s="48" t="s">
        <v>817</v>
      </c>
      <c r="H289" s="44">
        <v>1</v>
      </c>
      <c r="I289" s="48">
        <v>0</v>
      </c>
      <c r="J289" s="48">
        <v>1</v>
      </c>
      <c r="K289" s="48">
        <v>0</v>
      </c>
      <c r="L289" s="48">
        <v>0</v>
      </c>
      <c r="M289" s="235"/>
      <c r="O289" s="197"/>
    </row>
    <row r="290" spans="2:15" ht="44.1" customHeight="1" x14ac:dyDescent="0.2">
      <c r="B290" s="234"/>
      <c r="C290" s="99" t="s">
        <v>818</v>
      </c>
      <c r="D290" s="251"/>
      <c r="E290" s="225"/>
      <c r="F290" s="251"/>
      <c r="G290" s="48" t="s">
        <v>819</v>
      </c>
      <c r="H290" s="44">
        <v>1</v>
      </c>
      <c r="I290" s="48">
        <v>0</v>
      </c>
      <c r="J290" s="48">
        <v>1</v>
      </c>
      <c r="K290" s="48">
        <v>0</v>
      </c>
      <c r="L290" s="48">
        <v>0</v>
      </c>
      <c r="M290" s="235"/>
      <c r="O290" s="197"/>
    </row>
    <row r="291" spans="2:15" ht="45" x14ac:dyDescent="0.2">
      <c r="B291" s="234"/>
      <c r="C291" s="99" t="s">
        <v>820</v>
      </c>
      <c r="D291" s="251"/>
      <c r="E291" s="225"/>
      <c r="F291" s="251"/>
      <c r="G291" s="48" t="s">
        <v>821</v>
      </c>
      <c r="H291" s="48">
        <v>1</v>
      </c>
      <c r="I291" s="48">
        <v>0</v>
      </c>
      <c r="J291" s="48">
        <v>1</v>
      </c>
      <c r="K291" s="48">
        <v>0</v>
      </c>
      <c r="L291" s="48">
        <v>0</v>
      </c>
      <c r="M291" s="235"/>
      <c r="O291" s="197"/>
    </row>
    <row r="292" spans="2:15" ht="30" x14ac:dyDescent="0.2">
      <c r="B292" s="234"/>
      <c r="C292" s="99" t="s">
        <v>822</v>
      </c>
      <c r="D292" s="251"/>
      <c r="E292" s="225"/>
      <c r="F292" s="251"/>
      <c r="G292" s="48" t="s">
        <v>823</v>
      </c>
      <c r="H292" s="48">
        <v>1</v>
      </c>
      <c r="I292" s="48">
        <v>0</v>
      </c>
      <c r="J292" s="48">
        <v>1</v>
      </c>
      <c r="K292" s="48">
        <v>0</v>
      </c>
      <c r="L292" s="48">
        <v>0</v>
      </c>
      <c r="M292" s="235"/>
      <c r="O292" s="197"/>
    </row>
    <row r="293" spans="2:15" ht="45" x14ac:dyDescent="0.2">
      <c r="B293" s="234"/>
      <c r="C293" s="99" t="s">
        <v>824</v>
      </c>
      <c r="D293" s="251"/>
      <c r="E293" s="225"/>
      <c r="F293" s="251"/>
      <c r="G293" s="48" t="s">
        <v>825</v>
      </c>
      <c r="H293" s="48">
        <v>1</v>
      </c>
      <c r="I293" s="48">
        <v>0</v>
      </c>
      <c r="J293" s="48">
        <v>1</v>
      </c>
      <c r="K293" s="48">
        <v>0</v>
      </c>
      <c r="L293" s="48">
        <v>0</v>
      </c>
      <c r="M293" s="235"/>
      <c r="O293" s="197"/>
    </row>
    <row r="294" spans="2:15" ht="45" x14ac:dyDescent="0.2">
      <c r="B294" s="234" t="s">
        <v>826</v>
      </c>
      <c r="C294" s="96" t="s">
        <v>827</v>
      </c>
      <c r="D294" s="225" t="s">
        <v>828</v>
      </c>
      <c r="E294" s="225" t="s">
        <v>829</v>
      </c>
      <c r="F294" s="252" t="s">
        <v>830</v>
      </c>
      <c r="G294" s="48" t="s">
        <v>831</v>
      </c>
      <c r="H294" s="48">
        <v>2</v>
      </c>
      <c r="I294" s="48">
        <v>0</v>
      </c>
      <c r="J294" s="48">
        <v>1</v>
      </c>
      <c r="K294" s="48">
        <v>0</v>
      </c>
      <c r="L294" s="48">
        <v>1</v>
      </c>
      <c r="M294" s="235">
        <v>0</v>
      </c>
      <c r="O294" s="186" t="s">
        <v>1056</v>
      </c>
    </row>
    <row r="295" spans="2:15" ht="45" x14ac:dyDescent="0.2">
      <c r="B295" s="234"/>
      <c r="C295" s="99" t="s">
        <v>832</v>
      </c>
      <c r="D295" s="225"/>
      <c r="E295" s="225"/>
      <c r="F295" s="252"/>
      <c r="G295" s="48" t="s">
        <v>833</v>
      </c>
      <c r="H295" s="48">
        <v>2</v>
      </c>
      <c r="I295" s="48">
        <v>0</v>
      </c>
      <c r="J295" s="48">
        <v>1</v>
      </c>
      <c r="K295" s="48">
        <v>0</v>
      </c>
      <c r="L295" s="48">
        <v>1</v>
      </c>
      <c r="M295" s="235"/>
      <c r="O295" s="186"/>
    </row>
    <row r="296" spans="2:15" ht="46.5" customHeight="1" x14ac:dyDescent="0.2">
      <c r="B296" s="234"/>
      <c r="C296" s="99" t="s">
        <v>800</v>
      </c>
      <c r="D296" s="225"/>
      <c r="E296" s="225"/>
      <c r="F296" s="252"/>
      <c r="G296" s="48" t="s">
        <v>834</v>
      </c>
      <c r="H296" s="48">
        <v>2</v>
      </c>
      <c r="I296" s="48">
        <v>0</v>
      </c>
      <c r="J296" s="48">
        <v>1</v>
      </c>
      <c r="K296" s="48">
        <v>0</v>
      </c>
      <c r="L296" s="48">
        <v>1</v>
      </c>
      <c r="M296" s="235"/>
      <c r="O296" s="186"/>
    </row>
    <row r="297" spans="2:15" ht="30" x14ac:dyDescent="0.2">
      <c r="B297" s="234"/>
      <c r="C297" s="99" t="s">
        <v>835</v>
      </c>
      <c r="D297" s="225"/>
      <c r="E297" s="225"/>
      <c r="F297" s="252"/>
      <c r="G297" s="48" t="s">
        <v>836</v>
      </c>
      <c r="H297" s="48">
        <v>2</v>
      </c>
      <c r="I297" s="48">
        <v>0</v>
      </c>
      <c r="J297" s="48">
        <v>1</v>
      </c>
      <c r="K297" s="48">
        <v>0</v>
      </c>
      <c r="L297" s="48">
        <v>1</v>
      </c>
      <c r="M297" s="235"/>
      <c r="O297" s="186"/>
    </row>
    <row r="298" spans="2:15" ht="43.5" customHeight="1" x14ac:dyDescent="0.2">
      <c r="B298" s="234"/>
      <c r="C298" s="99" t="s">
        <v>837</v>
      </c>
      <c r="D298" s="225"/>
      <c r="E298" s="225"/>
      <c r="F298" s="252"/>
      <c r="G298" s="48" t="s">
        <v>838</v>
      </c>
      <c r="H298" s="48">
        <v>2</v>
      </c>
      <c r="I298" s="48">
        <v>0</v>
      </c>
      <c r="J298" s="48">
        <v>1</v>
      </c>
      <c r="K298" s="48">
        <v>0</v>
      </c>
      <c r="L298" s="48">
        <v>1</v>
      </c>
      <c r="M298" s="235"/>
      <c r="O298" s="186"/>
    </row>
    <row r="299" spans="2:15" ht="30" x14ac:dyDescent="0.2">
      <c r="B299" s="234"/>
      <c r="C299" s="99" t="s">
        <v>839</v>
      </c>
      <c r="D299" s="225"/>
      <c r="E299" s="225"/>
      <c r="F299" s="252"/>
      <c r="G299" s="48" t="s">
        <v>840</v>
      </c>
      <c r="H299" s="48">
        <v>2</v>
      </c>
      <c r="I299" s="48">
        <v>0</v>
      </c>
      <c r="J299" s="48">
        <v>1</v>
      </c>
      <c r="K299" s="48">
        <v>0</v>
      </c>
      <c r="L299" s="48">
        <v>1</v>
      </c>
      <c r="M299" s="235"/>
      <c r="O299" s="186"/>
    </row>
    <row r="300" spans="2:15" ht="45" x14ac:dyDescent="0.2">
      <c r="B300" s="234"/>
      <c r="C300" s="99" t="s">
        <v>841</v>
      </c>
      <c r="D300" s="225"/>
      <c r="E300" s="225"/>
      <c r="F300" s="252"/>
      <c r="G300" s="48" t="s">
        <v>842</v>
      </c>
      <c r="H300" s="48">
        <v>2</v>
      </c>
      <c r="I300" s="48">
        <v>0</v>
      </c>
      <c r="J300" s="48">
        <v>1</v>
      </c>
      <c r="K300" s="48">
        <v>0</v>
      </c>
      <c r="L300" s="48">
        <v>1</v>
      </c>
      <c r="M300" s="235"/>
      <c r="O300" s="186"/>
    </row>
    <row r="301" spans="2:15" ht="30" x14ac:dyDescent="0.2">
      <c r="B301" s="234"/>
      <c r="C301" s="99" t="s">
        <v>843</v>
      </c>
      <c r="D301" s="225"/>
      <c r="E301" s="225"/>
      <c r="F301" s="252"/>
      <c r="G301" s="48" t="s">
        <v>844</v>
      </c>
      <c r="H301" s="48">
        <v>2</v>
      </c>
      <c r="I301" s="48">
        <v>0</v>
      </c>
      <c r="J301" s="48">
        <v>1</v>
      </c>
      <c r="K301" s="48">
        <v>0</v>
      </c>
      <c r="L301" s="48">
        <v>1</v>
      </c>
      <c r="M301" s="235"/>
      <c r="O301" s="186"/>
    </row>
    <row r="302" spans="2:15" ht="45" x14ac:dyDescent="0.2">
      <c r="B302" s="245" t="s">
        <v>845</v>
      </c>
      <c r="C302" s="83" t="s">
        <v>846</v>
      </c>
      <c r="D302" s="212" t="s">
        <v>847</v>
      </c>
      <c r="E302" s="246" t="s">
        <v>848</v>
      </c>
      <c r="F302" s="247" t="s">
        <v>812</v>
      </c>
      <c r="G302" s="128" t="s">
        <v>849</v>
      </c>
      <c r="H302" s="48">
        <v>1</v>
      </c>
      <c r="I302" s="48">
        <v>0</v>
      </c>
      <c r="J302" s="48">
        <v>0</v>
      </c>
      <c r="K302" s="48">
        <v>0</v>
      </c>
      <c r="L302" s="48">
        <v>1</v>
      </c>
      <c r="M302" s="248">
        <v>0</v>
      </c>
      <c r="O302" s="186" t="s">
        <v>1057</v>
      </c>
    </row>
    <row r="303" spans="2:15" ht="60" x14ac:dyDescent="0.2">
      <c r="B303" s="245"/>
      <c r="C303" s="100" t="s">
        <v>832</v>
      </c>
      <c r="D303" s="212"/>
      <c r="E303" s="246"/>
      <c r="F303" s="247"/>
      <c r="G303" s="128" t="s">
        <v>850</v>
      </c>
      <c r="H303" s="48">
        <v>1</v>
      </c>
      <c r="I303" s="48">
        <v>0</v>
      </c>
      <c r="J303" s="48">
        <v>0</v>
      </c>
      <c r="K303" s="48">
        <v>0</v>
      </c>
      <c r="L303" s="48">
        <v>1</v>
      </c>
      <c r="M303" s="248"/>
      <c r="O303" s="186"/>
    </row>
    <row r="304" spans="2:15" ht="75.95" customHeight="1" x14ac:dyDescent="0.2">
      <c r="B304" s="245"/>
      <c r="C304" s="100" t="s">
        <v>800</v>
      </c>
      <c r="D304" s="212"/>
      <c r="E304" s="246"/>
      <c r="F304" s="247"/>
      <c r="G304" s="128" t="s">
        <v>851</v>
      </c>
      <c r="H304" s="48">
        <v>1</v>
      </c>
      <c r="I304" s="48">
        <v>0</v>
      </c>
      <c r="J304" s="48">
        <v>0</v>
      </c>
      <c r="K304" s="48">
        <v>0</v>
      </c>
      <c r="L304" s="48">
        <v>1</v>
      </c>
      <c r="M304" s="248"/>
      <c r="O304" s="186"/>
    </row>
    <row r="305" spans="2:15" ht="30" x14ac:dyDescent="0.2">
      <c r="B305" s="245"/>
      <c r="C305" s="100" t="s">
        <v>852</v>
      </c>
      <c r="D305" s="212"/>
      <c r="E305" s="246"/>
      <c r="F305" s="247"/>
      <c r="G305" s="128" t="s">
        <v>853</v>
      </c>
      <c r="H305" s="48">
        <v>1</v>
      </c>
      <c r="I305" s="48">
        <v>0</v>
      </c>
      <c r="J305" s="48">
        <v>0</v>
      </c>
      <c r="K305" s="48">
        <v>0</v>
      </c>
      <c r="L305" s="48">
        <v>1</v>
      </c>
      <c r="M305" s="248"/>
      <c r="O305" s="186"/>
    </row>
    <row r="306" spans="2:15" ht="30" x14ac:dyDescent="0.2">
      <c r="B306" s="245"/>
      <c r="C306" s="100" t="s">
        <v>854</v>
      </c>
      <c r="D306" s="212"/>
      <c r="E306" s="246"/>
      <c r="F306" s="247"/>
      <c r="G306" s="128" t="s">
        <v>855</v>
      </c>
      <c r="H306" s="48">
        <v>1</v>
      </c>
      <c r="I306" s="48">
        <v>0</v>
      </c>
      <c r="J306" s="48">
        <v>0</v>
      </c>
      <c r="K306" s="48">
        <v>0</v>
      </c>
      <c r="L306" s="48">
        <v>1</v>
      </c>
      <c r="M306" s="248"/>
      <c r="O306" s="186"/>
    </row>
    <row r="307" spans="2:15" ht="30" x14ac:dyDescent="0.2">
      <c r="B307" s="245"/>
      <c r="C307" s="100" t="s">
        <v>856</v>
      </c>
      <c r="D307" s="212"/>
      <c r="E307" s="246"/>
      <c r="F307" s="247"/>
      <c r="G307" s="128" t="s">
        <v>857</v>
      </c>
      <c r="H307" s="48">
        <v>1</v>
      </c>
      <c r="I307" s="48">
        <v>0</v>
      </c>
      <c r="J307" s="48">
        <v>0</v>
      </c>
      <c r="K307" s="48">
        <v>0</v>
      </c>
      <c r="L307" s="48">
        <v>1</v>
      </c>
      <c r="M307" s="248"/>
      <c r="O307" s="186"/>
    </row>
    <row r="308" spans="2:15" ht="45" x14ac:dyDescent="0.2">
      <c r="B308" s="245"/>
      <c r="C308" s="100" t="s">
        <v>858</v>
      </c>
      <c r="D308" s="212"/>
      <c r="E308" s="246"/>
      <c r="F308" s="247"/>
      <c r="G308" s="128" t="s">
        <v>859</v>
      </c>
      <c r="H308" s="48">
        <v>1</v>
      </c>
      <c r="I308" s="48">
        <v>0</v>
      </c>
      <c r="J308" s="48">
        <v>0</v>
      </c>
      <c r="K308" s="48">
        <v>0</v>
      </c>
      <c r="L308" s="48">
        <v>1</v>
      </c>
      <c r="M308" s="248"/>
      <c r="O308" s="186"/>
    </row>
    <row r="309" spans="2:15" ht="30" x14ac:dyDescent="0.2">
      <c r="B309" s="245"/>
      <c r="C309" s="100" t="s">
        <v>843</v>
      </c>
      <c r="D309" s="212"/>
      <c r="E309" s="246"/>
      <c r="F309" s="247"/>
      <c r="G309" s="128" t="s">
        <v>860</v>
      </c>
      <c r="H309" s="48">
        <v>1</v>
      </c>
      <c r="I309" s="48">
        <v>0</v>
      </c>
      <c r="J309" s="48">
        <v>0</v>
      </c>
      <c r="K309" s="48">
        <v>0</v>
      </c>
      <c r="L309" s="48">
        <v>1</v>
      </c>
      <c r="M309" s="248"/>
      <c r="O309" s="186"/>
    </row>
    <row r="310" spans="2:15" ht="30" x14ac:dyDescent="0.2">
      <c r="B310" s="234" t="s">
        <v>861</v>
      </c>
      <c r="C310" s="99" t="s">
        <v>862</v>
      </c>
      <c r="D310" s="249" t="s">
        <v>863</v>
      </c>
      <c r="E310" s="213" t="s">
        <v>864</v>
      </c>
      <c r="F310" s="213" t="s">
        <v>865</v>
      </c>
      <c r="G310" s="44" t="s">
        <v>866</v>
      </c>
      <c r="H310" s="54">
        <v>1</v>
      </c>
      <c r="I310" s="48">
        <v>0</v>
      </c>
      <c r="J310" s="48">
        <v>1</v>
      </c>
      <c r="K310" s="48">
        <v>0</v>
      </c>
      <c r="L310" s="48">
        <v>0</v>
      </c>
      <c r="M310" s="250">
        <v>0</v>
      </c>
      <c r="O310" s="186" t="s">
        <v>1058</v>
      </c>
    </row>
    <row r="311" spans="2:15" ht="42" customHeight="1" x14ac:dyDescent="0.2">
      <c r="B311" s="234"/>
      <c r="C311" s="99" t="s">
        <v>867</v>
      </c>
      <c r="D311" s="249"/>
      <c r="E311" s="213"/>
      <c r="F311" s="213"/>
      <c r="G311" s="44" t="s">
        <v>868</v>
      </c>
      <c r="H311" s="54">
        <v>1</v>
      </c>
      <c r="I311" s="48">
        <v>0</v>
      </c>
      <c r="J311" s="48">
        <v>1</v>
      </c>
      <c r="K311" s="48">
        <v>0</v>
      </c>
      <c r="L311" s="48">
        <v>0</v>
      </c>
      <c r="M311" s="250"/>
      <c r="O311" s="186"/>
    </row>
    <row r="312" spans="2:15" ht="30.6" customHeight="1" x14ac:dyDescent="0.2">
      <c r="B312" s="234"/>
      <c r="C312" s="43" t="s">
        <v>869</v>
      </c>
      <c r="D312" s="249"/>
      <c r="E312" s="213"/>
      <c r="F312" s="213"/>
      <c r="G312" s="44" t="s">
        <v>870</v>
      </c>
      <c r="H312" s="54">
        <v>1</v>
      </c>
      <c r="I312" s="48">
        <v>0</v>
      </c>
      <c r="J312" s="48">
        <v>1</v>
      </c>
      <c r="K312" s="48">
        <v>0</v>
      </c>
      <c r="L312" s="48">
        <v>0</v>
      </c>
      <c r="M312" s="250"/>
      <c r="O312" s="186"/>
    </row>
    <row r="313" spans="2:15" ht="45" x14ac:dyDescent="0.2">
      <c r="B313" s="234"/>
      <c r="C313" s="99" t="s">
        <v>871</v>
      </c>
      <c r="D313" s="249"/>
      <c r="E313" s="213"/>
      <c r="F313" s="213"/>
      <c r="G313" s="44" t="s">
        <v>872</v>
      </c>
      <c r="H313" s="54">
        <v>1</v>
      </c>
      <c r="I313" s="48">
        <v>0</v>
      </c>
      <c r="J313" s="48">
        <v>1</v>
      </c>
      <c r="K313" s="48">
        <v>0</v>
      </c>
      <c r="L313" s="48">
        <v>0</v>
      </c>
      <c r="M313" s="250"/>
      <c r="O313" s="186"/>
    </row>
    <row r="314" spans="2:15" ht="45" x14ac:dyDescent="0.2">
      <c r="B314" s="234"/>
      <c r="C314" s="99" t="s">
        <v>873</v>
      </c>
      <c r="D314" s="249"/>
      <c r="E314" s="213"/>
      <c r="F314" s="213"/>
      <c r="G314" s="44" t="s">
        <v>874</v>
      </c>
      <c r="H314" s="54">
        <v>1</v>
      </c>
      <c r="I314" s="48">
        <v>0</v>
      </c>
      <c r="J314" s="48">
        <v>0</v>
      </c>
      <c r="K314" s="48">
        <v>1</v>
      </c>
      <c r="L314" s="48">
        <v>0</v>
      </c>
      <c r="M314" s="250"/>
      <c r="O314" s="186"/>
    </row>
    <row r="315" spans="2:15" ht="30" x14ac:dyDescent="0.2">
      <c r="B315" s="234"/>
      <c r="C315" s="99" t="s">
        <v>875</v>
      </c>
      <c r="D315" s="249"/>
      <c r="E315" s="213"/>
      <c r="F315" s="213"/>
      <c r="G315" s="58" t="s">
        <v>876</v>
      </c>
      <c r="H315" s="54">
        <v>1</v>
      </c>
      <c r="I315" s="48">
        <v>0</v>
      </c>
      <c r="J315" s="48">
        <v>0</v>
      </c>
      <c r="K315" s="48">
        <v>1</v>
      </c>
      <c r="L315" s="48">
        <v>0</v>
      </c>
      <c r="M315" s="250"/>
      <c r="O315" s="186"/>
    </row>
    <row r="316" spans="2:15" ht="45" x14ac:dyDescent="0.2">
      <c r="B316" s="234"/>
      <c r="C316" s="99" t="s">
        <v>877</v>
      </c>
      <c r="D316" s="249"/>
      <c r="E316" s="213"/>
      <c r="F316" s="213"/>
      <c r="G316" s="58" t="s">
        <v>878</v>
      </c>
      <c r="H316" s="54">
        <v>1</v>
      </c>
      <c r="I316" s="48">
        <v>0</v>
      </c>
      <c r="J316" s="48">
        <v>1</v>
      </c>
      <c r="K316" s="48">
        <v>0</v>
      </c>
      <c r="L316" s="48">
        <v>0</v>
      </c>
      <c r="M316" s="250"/>
      <c r="O316" s="186"/>
    </row>
    <row r="317" spans="2:15" ht="30" x14ac:dyDescent="0.2">
      <c r="B317" s="234"/>
      <c r="C317" s="99" t="s">
        <v>879</v>
      </c>
      <c r="D317" s="249"/>
      <c r="E317" s="213"/>
      <c r="F317" s="213"/>
      <c r="G317" s="58" t="s">
        <v>880</v>
      </c>
      <c r="H317" s="54">
        <v>1</v>
      </c>
      <c r="I317" s="48">
        <v>0</v>
      </c>
      <c r="J317" s="48">
        <v>1</v>
      </c>
      <c r="K317" s="48">
        <v>0</v>
      </c>
      <c r="L317" s="48">
        <v>0</v>
      </c>
      <c r="M317" s="250"/>
      <c r="O317" s="186"/>
    </row>
    <row r="318" spans="2:15" ht="45" x14ac:dyDescent="0.2">
      <c r="B318" s="234"/>
      <c r="C318" s="99" t="s">
        <v>881</v>
      </c>
      <c r="D318" s="249"/>
      <c r="E318" s="213"/>
      <c r="F318" s="213"/>
      <c r="G318" s="58" t="s">
        <v>882</v>
      </c>
      <c r="H318" s="54">
        <v>2</v>
      </c>
      <c r="I318" s="48">
        <v>0</v>
      </c>
      <c r="J318" s="48">
        <v>1</v>
      </c>
      <c r="K318" s="48">
        <v>0</v>
      </c>
      <c r="L318" s="48">
        <v>1</v>
      </c>
      <c r="M318" s="250"/>
      <c r="O318" s="187"/>
    </row>
    <row r="319" spans="2:15" ht="42" customHeight="1" x14ac:dyDescent="0.2">
      <c r="B319" s="242" t="s">
        <v>883</v>
      </c>
      <c r="C319" s="65" t="s">
        <v>884</v>
      </c>
      <c r="D319" s="65" t="s">
        <v>885</v>
      </c>
      <c r="E319" s="243" t="s">
        <v>886</v>
      </c>
      <c r="F319" s="213" t="s">
        <v>887</v>
      </c>
      <c r="G319" s="66" t="s">
        <v>888</v>
      </c>
      <c r="H319" s="66">
        <v>1</v>
      </c>
      <c r="I319" s="48">
        <v>1</v>
      </c>
      <c r="J319" s="48">
        <v>0</v>
      </c>
      <c r="K319" s="48">
        <v>0</v>
      </c>
      <c r="L319" s="48">
        <v>0</v>
      </c>
      <c r="M319" s="214">
        <v>0</v>
      </c>
      <c r="O319" s="186" t="s">
        <v>1059</v>
      </c>
    </row>
    <row r="320" spans="2:15" ht="45" x14ac:dyDescent="0.2">
      <c r="B320" s="242"/>
      <c r="C320" s="65" t="s">
        <v>889</v>
      </c>
      <c r="D320" s="65" t="s">
        <v>890</v>
      </c>
      <c r="E320" s="243"/>
      <c r="F320" s="213"/>
      <c r="G320" s="66" t="s">
        <v>891</v>
      </c>
      <c r="H320" s="66">
        <v>1</v>
      </c>
      <c r="I320" s="48">
        <v>0</v>
      </c>
      <c r="J320" s="48">
        <v>1</v>
      </c>
      <c r="K320" s="48">
        <v>0</v>
      </c>
      <c r="L320" s="48">
        <v>0</v>
      </c>
      <c r="M320" s="214"/>
      <c r="O320" s="186"/>
    </row>
    <row r="321" spans="2:15" ht="58.5" customHeight="1" x14ac:dyDescent="0.2">
      <c r="B321" s="242"/>
      <c r="C321" s="65" t="s">
        <v>892</v>
      </c>
      <c r="D321" s="65" t="s">
        <v>893</v>
      </c>
      <c r="E321" s="243"/>
      <c r="F321" s="213"/>
      <c r="G321" s="66" t="s">
        <v>894</v>
      </c>
      <c r="H321" s="66">
        <v>1</v>
      </c>
      <c r="I321" s="48">
        <v>0</v>
      </c>
      <c r="J321" s="48">
        <v>1</v>
      </c>
      <c r="K321" s="48">
        <v>0</v>
      </c>
      <c r="L321" s="48">
        <v>0</v>
      </c>
      <c r="M321" s="214"/>
      <c r="O321" s="186"/>
    </row>
    <row r="322" spans="2:15" ht="42" customHeight="1" x14ac:dyDescent="0.2">
      <c r="B322" s="242"/>
      <c r="C322" s="65" t="s">
        <v>895</v>
      </c>
      <c r="D322" s="65" t="s">
        <v>896</v>
      </c>
      <c r="E322" s="243"/>
      <c r="F322" s="213"/>
      <c r="G322" s="66" t="s">
        <v>897</v>
      </c>
      <c r="H322" s="66">
        <v>1</v>
      </c>
      <c r="I322" s="48">
        <v>0</v>
      </c>
      <c r="J322" s="48">
        <v>0</v>
      </c>
      <c r="K322" s="48">
        <v>1</v>
      </c>
      <c r="L322" s="48">
        <v>0</v>
      </c>
      <c r="M322" s="214"/>
      <c r="O322" s="186"/>
    </row>
    <row r="323" spans="2:15" ht="41.1" customHeight="1" x14ac:dyDescent="0.2">
      <c r="B323" s="242"/>
      <c r="C323" s="140" t="s">
        <v>898</v>
      </c>
      <c r="D323" s="65" t="s">
        <v>899</v>
      </c>
      <c r="E323" s="243"/>
      <c r="F323" s="213"/>
      <c r="G323" s="66" t="s">
        <v>900</v>
      </c>
      <c r="H323" s="66">
        <v>1</v>
      </c>
      <c r="I323" s="48">
        <v>0</v>
      </c>
      <c r="J323" s="48">
        <v>0</v>
      </c>
      <c r="K323" s="48">
        <v>1</v>
      </c>
      <c r="L323" s="48">
        <v>0</v>
      </c>
      <c r="M323" s="214"/>
      <c r="O323" s="186"/>
    </row>
    <row r="324" spans="2:15" ht="0.6" customHeight="1" x14ac:dyDescent="0.2">
      <c r="B324" s="239" t="s">
        <v>901</v>
      </c>
      <c r="C324" s="43" t="s">
        <v>902</v>
      </c>
      <c r="D324" s="43" t="s">
        <v>903</v>
      </c>
      <c r="E324" s="213" t="s">
        <v>904</v>
      </c>
      <c r="F324" s="244" t="s">
        <v>905</v>
      </c>
      <c r="G324" s="58" t="s">
        <v>906</v>
      </c>
      <c r="H324" s="54">
        <v>6</v>
      </c>
      <c r="I324" s="48">
        <v>6</v>
      </c>
      <c r="J324" s="48">
        <v>0</v>
      </c>
      <c r="K324" s="48">
        <v>0</v>
      </c>
      <c r="L324" s="48">
        <v>0</v>
      </c>
      <c r="M324" s="214">
        <v>0</v>
      </c>
      <c r="O324" s="186" t="s">
        <v>1060</v>
      </c>
    </row>
    <row r="325" spans="2:15" ht="30" hidden="1" x14ac:dyDescent="0.2">
      <c r="B325" s="239"/>
      <c r="C325" s="43" t="s">
        <v>907</v>
      </c>
      <c r="D325" s="43" t="s">
        <v>908</v>
      </c>
      <c r="E325" s="213"/>
      <c r="F325" s="244"/>
      <c r="G325" s="58" t="s">
        <v>909</v>
      </c>
      <c r="H325" s="54">
        <v>6</v>
      </c>
      <c r="I325" s="48">
        <v>6</v>
      </c>
      <c r="J325" s="48">
        <v>0</v>
      </c>
      <c r="K325" s="48">
        <v>0</v>
      </c>
      <c r="L325" s="48">
        <v>0</v>
      </c>
      <c r="M325" s="214"/>
      <c r="O325" s="186"/>
    </row>
    <row r="326" spans="2:15" ht="30" hidden="1" x14ac:dyDescent="0.2">
      <c r="B326" s="239"/>
      <c r="C326" s="43" t="s">
        <v>910</v>
      </c>
      <c r="D326" s="43" t="s">
        <v>911</v>
      </c>
      <c r="E326" s="213"/>
      <c r="F326" s="244"/>
      <c r="G326" s="58" t="s">
        <v>912</v>
      </c>
      <c r="H326" s="54">
        <v>6</v>
      </c>
      <c r="I326" s="48">
        <v>0</v>
      </c>
      <c r="J326" s="48">
        <v>6</v>
      </c>
      <c r="K326" s="48">
        <v>0</v>
      </c>
      <c r="L326" s="48">
        <v>0</v>
      </c>
      <c r="M326" s="214"/>
      <c r="O326" s="186"/>
    </row>
    <row r="327" spans="2:15" ht="15" hidden="1" x14ac:dyDescent="0.2">
      <c r="B327" s="239"/>
      <c r="C327" s="43" t="s">
        <v>913</v>
      </c>
      <c r="D327" s="43" t="s">
        <v>914</v>
      </c>
      <c r="E327" s="213"/>
      <c r="F327" s="244"/>
      <c r="G327" s="58" t="s">
        <v>915</v>
      </c>
      <c r="H327" s="54">
        <v>1</v>
      </c>
      <c r="I327" s="48">
        <v>0</v>
      </c>
      <c r="J327" s="48">
        <v>1</v>
      </c>
      <c r="K327" s="48">
        <v>0</v>
      </c>
      <c r="L327" s="48">
        <v>0</v>
      </c>
      <c r="M327" s="214"/>
      <c r="O327" s="186"/>
    </row>
    <row r="328" spans="2:15" ht="41.45" hidden="1" customHeight="1" x14ac:dyDescent="0.2">
      <c r="B328" s="239"/>
      <c r="C328" s="43" t="s">
        <v>916</v>
      </c>
      <c r="D328" s="43" t="s">
        <v>917</v>
      </c>
      <c r="E328" s="213"/>
      <c r="F328" s="244"/>
      <c r="G328" s="58" t="s">
        <v>918</v>
      </c>
      <c r="H328" s="54">
        <v>1</v>
      </c>
      <c r="I328" s="48">
        <v>0</v>
      </c>
      <c r="J328" s="48">
        <v>0</v>
      </c>
      <c r="K328" s="48">
        <v>0</v>
      </c>
      <c r="L328" s="48">
        <v>1</v>
      </c>
      <c r="M328" s="214"/>
      <c r="O328" s="186"/>
    </row>
    <row r="329" spans="2:15" ht="45" hidden="1" x14ac:dyDescent="0.2">
      <c r="B329" s="239" t="s">
        <v>919</v>
      </c>
      <c r="C329" s="101" t="s">
        <v>920</v>
      </c>
      <c r="D329" s="216" t="s">
        <v>921</v>
      </c>
      <c r="E329" s="213" t="s">
        <v>922</v>
      </c>
      <c r="F329" s="216" t="s">
        <v>923</v>
      </c>
      <c r="G329" s="58" t="s">
        <v>924</v>
      </c>
      <c r="H329" s="103">
        <v>1</v>
      </c>
      <c r="I329" s="48">
        <v>1</v>
      </c>
      <c r="J329" s="48">
        <v>0</v>
      </c>
      <c r="K329" s="48">
        <v>0</v>
      </c>
      <c r="L329" s="48">
        <v>0</v>
      </c>
      <c r="M329" s="214">
        <v>1200000</v>
      </c>
      <c r="O329" s="186" t="s">
        <v>1061</v>
      </c>
    </row>
    <row r="330" spans="2:15" ht="15" hidden="1" x14ac:dyDescent="0.2">
      <c r="B330" s="239"/>
      <c r="C330" s="101" t="s">
        <v>925</v>
      </c>
      <c r="D330" s="241"/>
      <c r="E330" s="213"/>
      <c r="F330" s="216"/>
      <c r="G330" s="58" t="s">
        <v>926</v>
      </c>
      <c r="H330" s="103">
        <v>1</v>
      </c>
      <c r="I330" s="48">
        <v>1</v>
      </c>
      <c r="J330" s="48">
        <v>0</v>
      </c>
      <c r="K330" s="48">
        <v>0</v>
      </c>
      <c r="L330" s="48">
        <v>0</v>
      </c>
      <c r="M330" s="214"/>
      <c r="O330" s="186"/>
    </row>
    <row r="331" spans="2:15" ht="30" hidden="1" x14ac:dyDescent="0.2">
      <c r="B331" s="239"/>
      <c r="C331" s="101" t="s">
        <v>927</v>
      </c>
      <c r="D331" s="241"/>
      <c r="E331" s="213"/>
      <c r="F331" s="216"/>
      <c r="G331" s="58" t="s">
        <v>928</v>
      </c>
      <c r="H331" s="103">
        <v>1</v>
      </c>
      <c r="I331" s="48">
        <v>0</v>
      </c>
      <c r="J331" s="48">
        <v>1</v>
      </c>
      <c r="K331" s="48">
        <v>0</v>
      </c>
      <c r="L331" s="48">
        <v>0</v>
      </c>
      <c r="M331" s="214"/>
      <c r="O331" s="186"/>
    </row>
    <row r="332" spans="2:15" ht="15" hidden="1" x14ac:dyDescent="0.2">
      <c r="B332" s="239"/>
      <c r="C332" s="101" t="s">
        <v>929</v>
      </c>
      <c r="D332" s="241"/>
      <c r="E332" s="213"/>
      <c r="F332" s="216"/>
      <c r="G332" s="58" t="s">
        <v>930</v>
      </c>
      <c r="H332" s="103">
        <v>1</v>
      </c>
      <c r="I332" s="48">
        <v>0</v>
      </c>
      <c r="J332" s="48">
        <v>1</v>
      </c>
      <c r="K332" s="48">
        <v>0</v>
      </c>
      <c r="L332" s="48">
        <v>0</v>
      </c>
      <c r="M332" s="214"/>
      <c r="O332" s="186"/>
    </row>
    <row r="333" spans="2:15" ht="30" hidden="1" x14ac:dyDescent="0.2">
      <c r="B333" s="239"/>
      <c r="C333" s="101" t="s">
        <v>931</v>
      </c>
      <c r="D333" s="241"/>
      <c r="E333" s="213" t="s">
        <v>932</v>
      </c>
      <c r="F333" s="216"/>
      <c r="G333" s="58" t="s">
        <v>933</v>
      </c>
      <c r="H333" s="103">
        <v>1</v>
      </c>
      <c r="I333" s="48">
        <v>0</v>
      </c>
      <c r="J333" s="48">
        <v>0</v>
      </c>
      <c r="K333" s="48">
        <v>1</v>
      </c>
      <c r="L333" s="48">
        <v>1</v>
      </c>
      <c r="M333" s="214"/>
      <c r="O333" s="186"/>
    </row>
    <row r="334" spans="2:15" ht="30" hidden="1" x14ac:dyDescent="0.2">
      <c r="B334" s="239"/>
      <c r="C334" s="101" t="s">
        <v>934</v>
      </c>
      <c r="D334" s="241"/>
      <c r="E334" s="213"/>
      <c r="F334" s="216"/>
      <c r="G334" s="58" t="s">
        <v>935</v>
      </c>
      <c r="H334" s="103">
        <v>1</v>
      </c>
      <c r="I334" s="48">
        <v>0</v>
      </c>
      <c r="J334" s="48">
        <v>0</v>
      </c>
      <c r="K334" s="48">
        <v>0</v>
      </c>
      <c r="L334" s="48">
        <v>1</v>
      </c>
      <c r="M334" s="214"/>
      <c r="O334" s="186"/>
    </row>
    <row r="335" spans="2:15" ht="30" hidden="1" x14ac:dyDescent="0.2">
      <c r="B335" s="239"/>
      <c r="C335" s="101" t="s">
        <v>936</v>
      </c>
      <c r="D335" s="241"/>
      <c r="E335" s="213"/>
      <c r="F335" s="216"/>
      <c r="G335" s="58" t="s">
        <v>937</v>
      </c>
      <c r="H335" s="103">
        <v>1</v>
      </c>
      <c r="I335" s="48">
        <v>0</v>
      </c>
      <c r="J335" s="48">
        <v>0</v>
      </c>
      <c r="K335" s="48">
        <v>0</v>
      </c>
      <c r="L335" s="48">
        <v>1</v>
      </c>
      <c r="M335" s="214"/>
      <c r="O335" s="186"/>
    </row>
    <row r="336" spans="2:15" ht="30" hidden="1" x14ac:dyDescent="0.2">
      <c r="B336" s="239"/>
      <c r="C336" s="101" t="s">
        <v>938</v>
      </c>
      <c r="D336" s="241"/>
      <c r="E336" s="213"/>
      <c r="F336" s="216"/>
      <c r="G336" s="58" t="s">
        <v>939</v>
      </c>
      <c r="H336" s="103">
        <v>6</v>
      </c>
      <c r="I336" s="48">
        <v>0</v>
      </c>
      <c r="J336" s="48">
        <v>0</v>
      </c>
      <c r="K336" s="48">
        <v>0</v>
      </c>
      <c r="L336" s="48">
        <v>6</v>
      </c>
      <c r="M336" s="214"/>
      <c r="O336" s="186"/>
    </row>
    <row r="337" spans="2:15" ht="30" hidden="1" x14ac:dyDescent="0.2">
      <c r="B337" s="240"/>
      <c r="C337" s="101" t="s">
        <v>940</v>
      </c>
      <c r="D337" s="241"/>
      <c r="E337" s="213"/>
      <c r="F337" s="216"/>
      <c r="G337" s="58" t="s">
        <v>941</v>
      </c>
      <c r="H337" s="103">
        <v>1</v>
      </c>
      <c r="I337" s="48">
        <v>0</v>
      </c>
      <c r="J337" s="48">
        <v>0</v>
      </c>
      <c r="K337" s="48">
        <v>0</v>
      </c>
      <c r="L337" s="48">
        <v>1</v>
      </c>
      <c r="M337" s="214"/>
      <c r="O337" s="186"/>
    </row>
    <row r="338" spans="2:15" ht="30" x14ac:dyDescent="0.2">
      <c r="B338" s="234" t="s">
        <v>942</v>
      </c>
      <c r="C338" s="101" t="s">
        <v>943</v>
      </c>
      <c r="D338" s="194" t="s">
        <v>944</v>
      </c>
      <c r="E338" s="194" t="s">
        <v>945</v>
      </c>
      <c r="F338" s="194" t="s">
        <v>946</v>
      </c>
      <c r="G338" s="58" t="s">
        <v>947</v>
      </c>
      <c r="H338" s="48">
        <v>1</v>
      </c>
      <c r="I338" s="48"/>
      <c r="J338" s="48">
        <v>1</v>
      </c>
      <c r="K338" s="48"/>
      <c r="L338" s="48"/>
      <c r="M338" s="235">
        <v>800000</v>
      </c>
      <c r="O338" s="188" t="s">
        <v>1062</v>
      </c>
    </row>
    <row r="339" spans="2:15" ht="15" x14ac:dyDescent="0.2">
      <c r="B339" s="234"/>
      <c r="C339" s="101" t="s">
        <v>948</v>
      </c>
      <c r="D339" s="195"/>
      <c r="E339" s="195"/>
      <c r="F339" s="195"/>
      <c r="G339" s="58" t="s">
        <v>949</v>
      </c>
      <c r="H339" s="48">
        <v>1</v>
      </c>
      <c r="I339" s="48"/>
      <c r="J339" s="48">
        <v>1</v>
      </c>
      <c r="K339" s="48"/>
      <c r="L339" s="48"/>
      <c r="M339" s="235"/>
      <c r="O339" s="188"/>
    </row>
    <row r="340" spans="2:15" ht="30" x14ac:dyDescent="0.2">
      <c r="B340" s="234"/>
      <c r="C340" s="101" t="s">
        <v>950</v>
      </c>
      <c r="D340" s="195"/>
      <c r="E340" s="195"/>
      <c r="F340" s="195"/>
      <c r="G340" s="58" t="s">
        <v>951</v>
      </c>
      <c r="H340" s="48">
        <v>1</v>
      </c>
      <c r="I340" s="48"/>
      <c r="J340" s="48">
        <v>1</v>
      </c>
      <c r="K340" s="48"/>
      <c r="L340" s="48"/>
      <c r="M340" s="235"/>
      <c r="O340" s="188"/>
    </row>
    <row r="341" spans="2:15" ht="30" x14ac:dyDescent="0.2">
      <c r="B341" s="234"/>
      <c r="C341" s="101" t="s">
        <v>952</v>
      </c>
      <c r="D341" s="195"/>
      <c r="E341" s="195"/>
      <c r="F341" s="195"/>
      <c r="G341" s="58" t="s">
        <v>953</v>
      </c>
      <c r="H341" s="48">
        <v>1</v>
      </c>
      <c r="I341" s="48"/>
      <c r="J341" s="48"/>
      <c r="K341" s="48">
        <v>1</v>
      </c>
      <c r="L341" s="48"/>
      <c r="M341" s="235"/>
      <c r="O341" s="188"/>
    </row>
    <row r="342" spans="2:15" ht="15" x14ac:dyDescent="0.2">
      <c r="B342" s="234"/>
      <c r="C342" s="101" t="s">
        <v>954</v>
      </c>
      <c r="D342" s="196"/>
      <c r="E342" s="196"/>
      <c r="F342" s="196"/>
      <c r="G342" s="58" t="s">
        <v>955</v>
      </c>
      <c r="H342" s="48"/>
      <c r="I342" s="48"/>
      <c r="J342" s="48"/>
      <c r="K342" s="48"/>
      <c r="L342" s="48">
        <v>1</v>
      </c>
      <c r="M342" s="235"/>
      <c r="O342" s="188"/>
    </row>
    <row r="343" spans="2:15" ht="21" x14ac:dyDescent="0.25">
      <c r="B343" s="236" t="s">
        <v>1080</v>
      </c>
      <c r="C343" s="237"/>
      <c r="D343" s="237"/>
      <c r="E343" s="237"/>
      <c r="F343" s="237"/>
      <c r="G343" s="237"/>
      <c r="H343" s="237"/>
      <c r="I343" s="237"/>
      <c r="J343" s="237"/>
      <c r="K343" s="237"/>
      <c r="L343" s="237"/>
      <c r="M343" s="238"/>
    </row>
    <row r="344" spans="2:15" x14ac:dyDescent="0.25">
      <c r="B344" s="141"/>
      <c r="C344" s="142"/>
      <c r="D344" s="142"/>
      <c r="E344" s="143"/>
      <c r="F344" s="142"/>
      <c r="G344" s="142"/>
      <c r="H344" s="142"/>
      <c r="I344" s="142"/>
      <c r="J344" s="142"/>
      <c r="K344" s="142"/>
      <c r="L344" s="142"/>
      <c r="M344" s="144"/>
    </row>
    <row r="345" spans="2:15" x14ac:dyDescent="0.25">
      <c r="B345" s="145" t="s">
        <v>2</v>
      </c>
      <c r="C345" s="115"/>
      <c r="D345" s="115"/>
      <c r="E345" s="126"/>
      <c r="F345" s="115"/>
      <c r="G345" s="126"/>
      <c r="H345" s="115"/>
      <c r="I345" s="115"/>
      <c r="J345" s="115"/>
      <c r="K345" s="115"/>
      <c r="L345" s="115"/>
      <c r="M345" s="138"/>
    </row>
    <row r="346" spans="2:15" x14ac:dyDescent="0.25">
      <c r="B346" s="145" t="s">
        <v>3</v>
      </c>
      <c r="C346" s="228" t="s">
        <v>4</v>
      </c>
      <c r="D346" s="228"/>
      <c r="E346" s="228"/>
      <c r="F346" s="228"/>
      <c r="G346" s="228"/>
      <c r="H346" s="228"/>
      <c r="I346" s="228"/>
      <c r="J346" s="228"/>
      <c r="K346" s="228"/>
      <c r="L346" s="228"/>
      <c r="M346" s="229"/>
    </row>
    <row r="347" spans="2:15" x14ac:dyDescent="0.25">
      <c r="B347" s="146" t="s">
        <v>5</v>
      </c>
      <c r="C347" s="230" t="s">
        <v>6</v>
      </c>
      <c r="D347" s="230"/>
      <c r="E347" s="230"/>
      <c r="F347" s="230"/>
      <c r="G347" s="230"/>
      <c r="H347" s="230"/>
      <c r="I347" s="230"/>
      <c r="J347" s="230"/>
      <c r="K347" s="230"/>
      <c r="L347" s="230"/>
      <c r="M347" s="231"/>
    </row>
    <row r="348" spans="2:15" x14ac:dyDescent="0.25">
      <c r="B348" s="146" t="s">
        <v>7</v>
      </c>
      <c r="C348" s="232" t="s">
        <v>8</v>
      </c>
      <c r="D348" s="232"/>
      <c r="E348" s="232"/>
      <c r="F348" s="232"/>
      <c r="G348" s="232"/>
      <c r="H348" s="232"/>
      <c r="I348" s="232"/>
      <c r="J348" s="232"/>
      <c r="K348" s="232"/>
      <c r="L348" s="232"/>
      <c r="M348" s="233"/>
    </row>
    <row r="349" spans="2:15" x14ac:dyDescent="0.25">
      <c r="B349" s="146" t="s">
        <v>9</v>
      </c>
      <c r="C349" s="230" t="s">
        <v>10</v>
      </c>
      <c r="D349" s="230"/>
      <c r="E349" s="230"/>
      <c r="F349" s="230"/>
      <c r="G349" s="230"/>
      <c r="H349" s="230"/>
      <c r="I349" s="230"/>
      <c r="J349" s="230"/>
      <c r="K349" s="230"/>
      <c r="L349" s="230"/>
      <c r="M349" s="231"/>
    </row>
    <row r="350" spans="2:15" x14ac:dyDescent="0.25">
      <c r="B350" s="104" t="s">
        <v>11</v>
      </c>
      <c r="C350" s="215" t="s">
        <v>162</v>
      </c>
      <c r="D350" s="215"/>
      <c r="E350" s="215"/>
      <c r="F350" s="215"/>
      <c r="G350" s="215"/>
      <c r="H350" s="215"/>
      <c r="I350" s="215"/>
      <c r="J350" s="215"/>
      <c r="K350" s="215"/>
      <c r="L350" s="215"/>
      <c r="M350" s="215"/>
    </row>
    <row r="351" spans="2:15" x14ac:dyDescent="0.25">
      <c r="B351" s="104" t="s">
        <v>13</v>
      </c>
      <c r="C351" s="215" t="s">
        <v>957</v>
      </c>
      <c r="D351" s="215"/>
      <c r="E351" s="215"/>
      <c r="F351" s="215"/>
      <c r="G351" s="215"/>
      <c r="H351" s="215"/>
      <c r="I351" s="215"/>
      <c r="J351" s="215"/>
      <c r="K351" s="215"/>
      <c r="L351" s="215"/>
      <c r="M351" s="215"/>
    </row>
    <row r="352" spans="2:15" ht="15" x14ac:dyDescent="0.2">
      <c r="B352" s="222" t="s">
        <v>15</v>
      </c>
      <c r="C352" s="219" t="s">
        <v>16</v>
      </c>
      <c r="D352" s="222" t="s">
        <v>17</v>
      </c>
      <c r="E352" s="222" t="s">
        <v>18</v>
      </c>
      <c r="F352" s="226" t="s">
        <v>19</v>
      </c>
      <c r="G352" s="226" t="s">
        <v>20</v>
      </c>
      <c r="H352" s="219" t="s">
        <v>21</v>
      </c>
      <c r="I352" s="221" t="s">
        <v>22</v>
      </c>
      <c r="J352" s="221"/>
      <c r="K352" s="221"/>
      <c r="L352" s="221"/>
      <c r="M352" s="222" t="s">
        <v>23</v>
      </c>
      <c r="O352" s="189" t="s">
        <v>24</v>
      </c>
    </row>
    <row r="353" spans="2:16" ht="32.1" customHeight="1" x14ac:dyDescent="0.2">
      <c r="B353" s="223"/>
      <c r="C353" s="220"/>
      <c r="D353" s="223"/>
      <c r="E353" s="223"/>
      <c r="F353" s="227"/>
      <c r="G353" s="227"/>
      <c r="H353" s="220"/>
      <c r="I353" s="73" t="s">
        <v>25</v>
      </c>
      <c r="J353" s="73" t="s">
        <v>26</v>
      </c>
      <c r="K353" s="73" t="s">
        <v>27</v>
      </c>
      <c r="L353" s="73" t="s">
        <v>28</v>
      </c>
      <c r="M353" s="223"/>
      <c r="O353" s="190"/>
    </row>
    <row r="354" spans="2:16" ht="60" x14ac:dyDescent="0.2">
      <c r="B354" s="224" t="s">
        <v>958</v>
      </c>
      <c r="C354" s="42" t="s">
        <v>959</v>
      </c>
      <c r="D354" s="44" t="s">
        <v>960</v>
      </c>
      <c r="E354" s="225" t="s">
        <v>961</v>
      </c>
      <c r="F354" s="44" t="s">
        <v>962</v>
      </c>
      <c r="G354" s="44" t="s">
        <v>963</v>
      </c>
      <c r="H354" s="44">
        <v>1</v>
      </c>
      <c r="I354" s="44">
        <v>1</v>
      </c>
      <c r="J354" s="44"/>
      <c r="K354" s="44"/>
      <c r="L354" s="44"/>
      <c r="M354" s="214">
        <v>3921600</v>
      </c>
      <c r="O354" s="156" t="s">
        <v>1063</v>
      </c>
    </row>
    <row r="355" spans="2:16" ht="55.5" customHeight="1" x14ac:dyDescent="0.2">
      <c r="B355" s="224"/>
      <c r="C355" s="42" t="s">
        <v>964</v>
      </c>
      <c r="D355" s="44" t="s">
        <v>965</v>
      </c>
      <c r="E355" s="225"/>
      <c r="F355" s="44" t="s">
        <v>966</v>
      </c>
      <c r="G355" s="44" t="s">
        <v>967</v>
      </c>
      <c r="H355" s="44">
        <v>4</v>
      </c>
      <c r="I355" s="44">
        <v>4</v>
      </c>
      <c r="J355" s="44"/>
      <c r="K355" s="44"/>
      <c r="L355" s="44"/>
      <c r="M355" s="214"/>
      <c r="O355" s="161" t="s">
        <v>1064</v>
      </c>
    </row>
    <row r="356" spans="2:16" ht="69.95" customHeight="1" x14ac:dyDescent="0.2">
      <c r="B356" s="224"/>
      <c r="C356" s="42" t="s">
        <v>968</v>
      </c>
      <c r="D356" s="44" t="s">
        <v>969</v>
      </c>
      <c r="E356" s="225"/>
      <c r="F356" s="54" t="s">
        <v>970</v>
      </c>
      <c r="G356" s="48" t="s">
        <v>971</v>
      </c>
      <c r="H356" s="44">
        <v>2</v>
      </c>
      <c r="I356" s="44"/>
      <c r="J356" s="44">
        <v>1</v>
      </c>
      <c r="K356" s="44">
        <v>1</v>
      </c>
      <c r="L356" s="44"/>
      <c r="M356" s="214"/>
      <c r="O356" s="156" t="s">
        <v>1065</v>
      </c>
      <c r="P356" s="162"/>
    </row>
    <row r="357" spans="2:16" ht="45" x14ac:dyDescent="0.2">
      <c r="B357" s="224"/>
      <c r="C357" s="42" t="s">
        <v>972</v>
      </c>
      <c r="D357" s="44" t="s">
        <v>973</v>
      </c>
      <c r="E357" s="225"/>
      <c r="F357" s="44" t="s">
        <v>974</v>
      </c>
      <c r="G357" s="44" t="s">
        <v>975</v>
      </c>
      <c r="H357" s="44">
        <v>2</v>
      </c>
      <c r="I357" s="44"/>
      <c r="J357" s="44">
        <v>1</v>
      </c>
      <c r="K357" s="44">
        <v>1</v>
      </c>
      <c r="L357" s="44"/>
      <c r="M357" s="214"/>
      <c r="O357" s="156" t="s">
        <v>1066</v>
      </c>
    </row>
    <row r="358" spans="2:16" ht="30" customHeight="1" x14ac:dyDescent="0.2">
      <c r="B358" s="105" t="s">
        <v>976</v>
      </c>
      <c r="C358" s="215" t="s">
        <v>351</v>
      </c>
      <c r="D358" s="215"/>
      <c r="E358" s="215"/>
      <c r="F358" s="215"/>
      <c r="G358" s="215"/>
      <c r="H358" s="215"/>
      <c r="I358" s="215"/>
      <c r="J358" s="215"/>
      <c r="K358" s="215"/>
      <c r="L358" s="215"/>
      <c r="M358" s="215"/>
      <c r="O358" s="160"/>
    </row>
    <row r="359" spans="2:16" ht="30" x14ac:dyDescent="0.2">
      <c r="B359" s="211" t="s">
        <v>977</v>
      </c>
      <c r="C359" s="43" t="s">
        <v>978</v>
      </c>
      <c r="D359" s="216" t="s">
        <v>979</v>
      </c>
      <c r="E359" s="44" t="s">
        <v>980</v>
      </c>
      <c r="F359" s="44" t="s">
        <v>981</v>
      </c>
      <c r="G359" s="44" t="s">
        <v>982</v>
      </c>
      <c r="H359" s="44">
        <v>1</v>
      </c>
      <c r="I359" s="44">
        <v>1</v>
      </c>
      <c r="J359" s="44"/>
      <c r="K359" s="44"/>
      <c r="L359" s="44"/>
      <c r="M359" s="214">
        <v>0</v>
      </c>
      <c r="O359" s="156" t="s">
        <v>1063</v>
      </c>
    </row>
    <row r="360" spans="2:16" ht="30" x14ac:dyDescent="0.2">
      <c r="B360" s="211"/>
      <c r="C360" s="43" t="s">
        <v>983</v>
      </c>
      <c r="D360" s="216"/>
      <c r="E360" s="44" t="s">
        <v>984</v>
      </c>
      <c r="F360" s="44" t="s">
        <v>985</v>
      </c>
      <c r="G360" s="54" t="s">
        <v>986</v>
      </c>
      <c r="H360" s="44">
        <v>1</v>
      </c>
      <c r="I360" s="44">
        <v>1</v>
      </c>
      <c r="J360" s="44"/>
      <c r="K360" s="44"/>
      <c r="L360" s="44"/>
      <c r="M360" s="214"/>
      <c r="O360" s="160" t="s">
        <v>1063</v>
      </c>
    </row>
    <row r="361" spans="2:16" ht="45" x14ac:dyDescent="0.2">
      <c r="B361" s="211"/>
      <c r="C361" s="43" t="s">
        <v>987</v>
      </c>
      <c r="D361" s="216"/>
      <c r="E361" s="44" t="s">
        <v>988</v>
      </c>
      <c r="F361" s="44" t="s">
        <v>981</v>
      </c>
      <c r="G361" s="44" t="s">
        <v>989</v>
      </c>
      <c r="H361" s="44">
        <v>2</v>
      </c>
      <c r="I361" s="44"/>
      <c r="J361" s="44">
        <v>1</v>
      </c>
      <c r="K361" s="44"/>
      <c r="L361" s="44">
        <v>1</v>
      </c>
      <c r="M361" s="214"/>
      <c r="O361" s="156" t="s">
        <v>1067</v>
      </c>
    </row>
    <row r="362" spans="2:16" ht="15" x14ac:dyDescent="0.2">
      <c r="B362" s="147"/>
      <c r="D362"/>
      <c r="M362" s="148"/>
      <c r="O362" s="159"/>
    </row>
    <row r="363" spans="2:16" ht="15" x14ac:dyDescent="0.2">
      <c r="B363" s="106" t="s">
        <v>990</v>
      </c>
      <c r="C363" s="217" t="s">
        <v>991</v>
      </c>
      <c r="D363" s="217"/>
      <c r="E363" s="217"/>
      <c r="F363" s="217"/>
      <c r="G363" s="217"/>
      <c r="H363" s="217"/>
      <c r="I363" s="217"/>
      <c r="J363" s="217"/>
      <c r="K363" s="217"/>
      <c r="L363" s="217"/>
      <c r="M363" s="218"/>
      <c r="O363" s="159"/>
    </row>
    <row r="364" spans="2:16" ht="15" x14ac:dyDescent="0.2">
      <c r="B364" s="106" t="s">
        <v>992</v>
      </c>
      <c r="C364" s="217" t="s">
        <v>993</v>
      </c>
      <c r="D364" s="217"/>
      <c r="E364" s="217"/>
      <c r="F364" s="217"/>
      <c r="G364" s="217"/>
      <c r="H364" s="217"/>
      <c r="I364" s="217"/>
      <c r="J364" s="217"/>
      <c r="K364" s="217"/>
      <c r="L364" s="217"/>
      <c r="M364" s="218"/>
      <c r="O364" s="159"/>
    </row>
    <row r="365" spans="2:16" ht="57.95" customHeight="1" x14ac:dyDescent="0.2">
      <c r="B365" s="199" t="s">
        <v>994</v>
      </c>
      <c r="C365" s="42" t="s">
        <v>995</v>
      </c>
      <c r="D365" s="202" t="s">
        <v>996</v>
      </c>
      <c r="E365" s="205" t="s">
        <v>997</v>
      </c>
      <c r="F365" s="46" t="s">
        <v>998</v>
      </c>
      <c r="G365" s="48" t="s">
        <v>999</v>
      </c>
      <c r="H365" s="49">
        <v>3</v>
      </c>
      <c r="I365" s="49">
        <v>2</v>
      </c>
      <c r="J365" s="49"/>
      <c r="K365" s="49">
        <v>1</v>
      </c>
      <c r="L365" s="49"/>
      <c r="M365" s="208">
        <v>1376390.4</v>
      </c>
      <c r="N365" s="154"/>
      <c r="O365" s="156" t="s">
        <v>1068</v>
      </c>
    </row>
    <row r="366" spans="2:16" ht="63" customHeight="1" x14ac:dyDescent="0.2">
      <c r="B366" s="200"/>
      <c r="C366" s="42" t="s">
        <v>1000</v>
      </c>
      <c r="D366" s="203"/>
      <c r="E366" s="206"/>
      <c r="F366" s="48" t="s">
        <v>970</v>
      </c>
      <c r="G366" s="48" t="s">
        <v>1001</v>
      </c>
      <c r="H366" s="49">
        <v>3</v>
      </c>
      <c r="I366" s="49">
        <v>2</v>
      </c>
      <c r="J366" s="49"/>
      <c r="K366" s="49">
        <v>1</v>
      </c>
      <c r="L366" s="49"/>
      <c r="M366" s="209"/>
      <c r="O366" s="156" t="s">
        <v>1069</v>
      </c>
    </row>
    <row r="367" spans="2:16" ht="45" x14ac:dyDescent="0.2">
      <c r="B367" s="200"/>
      <c r="C367" s="42" t="s">
        <v>1002</v>
      </c>
      <c r="D367" s="203"/>
      <c r="E367" s="206"/>
      <c r="F367" s="48" t="s">
        <v>1003</v>
      </c>
      <c r="G367" s="48" t="s">
        <v>1004</v>
      </c>
      <c r="H367" s="49">
        <v>3</v>
      </c>
      <c r="I367" s="49">
        <v>2</v>
      </c>
      <c r="J367" s="49"/>
      <c r="K367" s="49">
        <v>1</v>
      </c>
      <c r="L367" s="49"/>
      <c r="M367" s="209"/>
      <c r="O367" s="156" t="s">
        <v>1063</v>
      </c>
    </row>
    <row r="368" spans="2:16" ht="45" x14ac:dyDescent="0.2">
      <c r="B368" s="201"/>
      <c r="C368" s="42" t="s">
        <v>1005</v>
      </c>
      <c r="D368" s="204"/>
      <c r="E368" s="207"/>
      <c r="F368" s="48" t="s">
        <v>1006</v>
      </c>
      <c r="G368" s="48" t="s">
        <v>1007</v>
      </c>
      <c r="H368" s="49">
        <v>3</v>
      </c>
      <c r="I368" s="49">
        <v>2</v>
      </c>
      <c r="J368" s="49"/>
      <c r="K368" s="49">
        <v>1</v>
      </c>
      <c r="L368" s="49"/>
      <c r="M368" s="210"/>
      <c r="O368" s="156" t="s">
        <v>1068</v>
      </c>
    </row>
    <row r="369" spans="2:16" ht="45" x14ac:dyDescent="0.2">
      <c r="B369" s="211" t="s">
        <v>1008</v>
      </c>
      <c r="C369" s="96" t="s">
        <v>1009</v>
      </c>
      <c r="D369" s="212" t="s">
        <v>1010</v>
      </c>
      <c r="E369" s="213" t="s">
        <v>1011</v>
      </c>
      <c r="F369" s="48" t="s">
        <v>1012</v>
      </c>
      <c r="G369" s="48" t="s">
        <v>1013</v>
      </c>
      <c r="H369" s="49">
        <v>1</v>
      </c>
      <c r="I369" s="49">
        <v>1</v>
      </c>
      <c r="J369" s="49"/>
      <c r="K369" s="107"/>
      <c r="L369" s="49"/>
      <c r="M369" s="214">
        <v>0</v>
      </c>
      <c r="O369" s="156" t="s">
        <v>1070</v>
      </c>
    </row>
    <row r="370" spans="2:16" ht="45" x14ac:dyDescent="0.2">
      <c r="B370" s="211"/>
      <c r="C370" s="96" t="s">
        <v>1014</v>
      </c>
      <c r="D370" s="212"/>
      <c r="E370" s="213"/>
      <c r="F370" s="48" t="s">
        <v>1015</v>
      </c>
      <c r="G370" s="50" t="s">
        <v>1016</v>
      </c>
      <c r="H370" s="49">
        <v>2</v>
      </c>
      <c r="I370" s="49">
        <v>2</v>
      </c>
      <c r="J370" s="49"/>
      <c r="K370" s="107"/>
      <c r="L370" s="49"/>
      <c r="M370" s="214"/>
      <c r="O370" s="156" t="s">
        <v>1071</v>
      </c>
    </row>
    <row r="371" spans="2:16" ht="30" x14ac:dyDescent="0.2">
      <c r="B371" s="211"/>
      <c r="C371" s="96" t="s">
        <v>1017</v>
      </c>
      <c r="D371" s="212"/>
      <c r="E371" s="213"/>
      <c r="F371" s="48" t="s">
        <v>1018</v>
      </c>
      <c r="G371" s="50" t="s">
        <v>1019</v>
      </c>
      <c r="H371" s="49">
        <v>2</v>
      </c>
      <c r="I371" s="49"/>
      <c r="J371" s="49">
        <v>2</v>
      </c>
      <c r="K371" s="107"/>
      <c r="L371" s="49"/>
      <c r="M371" s="214"/>
      <c r="O371" s="156" t="s">
        <v>1072</v>
      </c>
    </row>
    <row r="372" spans="2:16" ht="60" x14ac:dyDescent="0.2">
      <c r="B372" s="211"/>
      <c r="C372" s="96" t="s">
        <v>1020</v>
      </c>
      <c r="D372" s="212"/>
      <c r="E372" s="213"/>
      <c r="F372" s="109" t="s">
        <v>1021</v>
      </c>
      <c r="G372" s="50" t="s">
        <v>1022</v>
      </c>
      <c r="H372" s="49">
        <v>3</v>
      </c>
      <c r="I372" s="49"/>
      <c r="J372" s="49">
        <v>1</v>
      </c>
      <c r="K372" s="49">
        <v>1</v>
      </c>
      <c r="L372" s="49">
        <v>1</v>
      </c>
      <c r="M372" s="214"/>
      <c r="O372" s="160" t="s">
        <v>1073</v>
      </c>
    </row>
    <row r="373" spans="2:16" ht="60" x14ac:dyDescent="0.2">
      <c r="B373" s="191" t="s">
        <v>1023</v>
      </c>
      <c r="C373" s="96" t="s">
        <v>1024</v>
      </c>
      <c r="D373" s="83" t="s">
        <v>1025</v>
      </c>
      <c r="E373" s="194" t="s">
        <v>1026</v>
      </c>
      <c r="F373" s="88" t="s">
        <v>985</v>
      </c>
      <c r="G373" s="48" t="s">
        <v>1027</v>
      </c>
      <c r="H373" s="49">
        <v>1</v>
      </c>
      <c r="I373" s="49">
        <v>1</v>
      </c>
      <c r="J373" s="49"/>
      <c r="K373" s="49"/>
      <c r="L373" s="49"/>
      <c r="M373" s="183">
        <v>0</v>
      </c>
      <c r="O373" s="161" t="s">
        <v>1063</v>
      </c>
    </row>
    <row r="374" spans="2:16" ht="45" x14ac:dyDescent="0.2">
      <c r="B374" s="192"/>
      <c r="C374" s="96" t="s">
        <v>1028</v>
      </c>
      <c r="D374" s="83" t="s">
        <v>1029</v>
      </c>
      <c r="E374" s="195"/>
      <c r="F374" s="88" t="s">
        <v>998</v>
      </c>
      <c r="G374" s="50" t="s">
        <v>1030</v>
      </c>
      <c r="H374" s="49">
        <v>3</v>
      </c>
      <c r="I374" s="49">
        <v>1</v>
      </c>
      <c r="J374" s="49">
        <v>1</v>
      </c>
      <c r="K374" s="49">
        <v>1</v>
      </c>
      <c r="L374" s="49"/>
      <c r="M374" s="184"/>
      <c r="O374" s="156" t="s">
        <v>1074</v>
      </c>
    </row>
    <row r="375" spans="2:16" ht="45" x14ac:dyDescent="0.2">
      <c r="B375" s="193"/>
      <c r="C375" s="96" t="s">
        <v>1031</v>
      </c>
      <c r="D375" s="102" t="s">
        <v>1032</v>
      </c>
      <c r="E375" s="196"/>
      <c r="F375" s="54" t="s">
        <v>1033</v>
      </c>
      <c r="G375" s="44" t="s">
        <v>1034</v>
      </c>
      <c r="H375" s="49">
        <v>3</v>
      </c>
      <c r="I375" s="49">
        <v>1</v>
      </c>
      <c r="J375" s="49">
        <v>1</v>
      </c>
      <c r="K375" s="49">
        <v>1</v>
      </c>
      <c r="L375" s="49"/>
      <c r="M375" s="185"/>
      <c r="O375" s="155" t="s">
        <v>1075</v>
      </c>
    </row>
    <row r="376" spans="2:16" ht="75" x14ac:dyDescent="0.2">
      <c r="B376" s="191" t="s">
        <v>1035</v>
      </c>
      <c r="C376" s="96" t="s">
        <v>1036</v>
      </c>
      <c r="D376" s="102" t="s">
        <v>1037</v>
      </c>
      <c r="E376" s="52" t="s">
        <v>1038</v>
      </c>
      <c r="F376" s="44" t="s">
        <v>1039</v>
      </c>
      <c r="G376" s="44" t="s">
        <v>1040</v>
      </c>
      <c r="H376" s="49">
        <v>4</v>
      </c>
      <c r="I376" s="49">
        <v>1</v>
      </c>
      <c r="J376" s="49">
        <v>1</v>
      </c>
      <c r="K376" s="49">
        <v>1</v>
      </c>
      <c r="L376" s="49">
        <v>1</v>
      </c>
      <c r="M376" s="183">
        <v>0</v>
      </c>
      <c r="O376" s="155" t="s">
        <v>1076</v>
      </c>
    </row>
    <row r="377" spans="2:16" ht="60" x14ac:dyDescent="0.2">
      <c r="B377" s="192"/>
      <c r="C377" s="96" t="s">
        <v>1041</v>
      </c>
      <c r="D377" s="102" t="s">
        <v>1042</v>
      </c>
      <c r="E377" s="52" t="s">
        <v>1043</v>
      </c>
      <c r="F377" s="44" t="s">
        <v>1039</v>
      </c>
      <c r="G377" s="44" t="s">
        <v>1044</v>
      </c>
      <c r="H377" s="49">
        <v>1</v>
      </c>
      <c r="I377" s="49">
        <v>1</v>
      </c>
      <c r="J377" s="49"/>
      <c r="K377" s="49"/>
      <c r="L377" s="49"/>
      <c r="M377" s="184"/>
      <c r="O377" s="158" t="s">
        <v>1063</v>
      </c>
      <c r="P377" s="147"/>
    </row>
    <row r="378" spans="2:16" ht="45" x14ac:dyDescent="0.2">
      <c r="B378" s="192"/>
      <c r="C378" s="96" t="s">
        <v>1045</v>
      </c>
      <c r="D378" s="102" t="s">
        <v>1046</v>
      </c>
      <c r="E378" s="52" t="s">
        <v>1047</v>
      </c>
      <c r="F378" s="44" t="s">
        <v>1048</v>
      </c>
      <c r="G378" s="44" t="s">
        <v>1049</v>
      </c>
      <c r="H378" s="49">
        <v>50</v>
      </c>
      <c r="I378" s="49">
        <v>15</v>
      </c>
      <c r="J378" s="49">
        <v>15</v>
      </c>
      <c r="K378" s="49">
        <v>10</v>
      </c>
      <c r="L378" s="49">
        <v>10</v>
      </c>
      <c r="M378" s="184"/>
      <c r="O378" s="158" t="s">
        <v>1063</v>
      </c>
      <c r="P378" s="147"/>
    </row>
    <row r="379" spans="2:16" ht="45" x14ac:dyDescent="0.2">
      <c r="B379" s="193"/>
      <c r="C379" s="96" t="s">
        <v>1050</v>
      </c>
      <c r="D379" s="102" t="s">
        <v>1051</v>
      </c>
      <c r="E379" s="52" t="s">
        <v>1052</v>
      </c>
      <c r="F379" s="44" t="s">
        <v>1048</v>
      </c>
      <c r="G379" s="44" t="s">
        <v>1053</v>
      </c>
      <c r="H379" s="58">
        <v>0.1</v>
      </c>
      <c r="I379" s="50">
        <v>0.02</v>
      </c>
      <c r="J379" s="50">
        <v>0.03</v>
      </c>
      <c r="K379" s="50">
        <v>0.03</v>
      </c>
      <c r="L379" s="50">
        <v>0.02</v>
      </c>
      <c r="M379" s="185"/>
      <c r="O379" s="156" t="s">
        <v>1077</v>
      </c>
      <c r="P379" s="147"/>
    </row>
    <row r="380" spans="2:16" x14ac:dyDescent="0.25">
      <c r="B380" s="147"/>
      <c r="M380" s="148"/>
      <c r="O380" s="157"/>
    </row>
    <row r="381" spans="2:16" x14ac:dyDescent="0.25">
      <c r="B381" s="147"/>
      <c r="M381" s="148"/>
    </row>
    <row r="382" spans="2:16" x14ac:dyDescent="0.25">
      <c r="B382" s="147"/>
      <c r="M382" s="148"/>
    </row>
    <row r="383" spans="2:16" x14ac:dyDescent="0.25">
      <c r="B383" s="147"/>
      <c r="M383" s="148"/>
    </row>
    <row r="384" spans="2:16" x14ac:dyDescent="0.25">
      <c r="B384" s="147"/>
      <c r="M384" s="148"/>
    </row>
    <row r="385" spans="2:13" x14ac:dyDescent="0.25">
      <c r="B385" s="147"/>
      <c r="M385" s="148"/>
    </row>
    <row r="386" spans="2:13" x14ac:dyDescent="0.25">
      <c r="B386" s="147"/>
      <c r="E386" s="448" t="s">
        <v>1081</v>
      </c>
      <c r="M386" s="148"/>
    </row>
    <row r="387" spans="2:13" x14ac:dyDescent="0.25">
      <c r="B387" s="147"/>
      <c r="E387" s="36" t="s">
        <v>1082</v>
      </c>
      <c r="M387" s="148"/>
    </row>
    <row r="388" spans="2:13" x14ac:dyDescent="0.25">
      <c r="B388" s="147"/>
      <c r="M388" s="148"/>
    </row>
    <row r="389" spans="2:13" x14ac:dyDescent="0.25">
      <c r="B389" s="147"/>
      <c r="M389" s="148"/>
    </row>
    <row r="390" spans="2:13" x14ac:dyDescent="0.25">
      <c r="B390" s="147"/>
      <c r="M390" s="148"/>
    </row>
    <row r="391" spans="2:13" x14ac:dyDescent="0.25">
      <c r="B391" s="147"/>
      <c r="M391" s="148"/>
    </row>
    <row r="392" spans="2:13" x14ac:dyDescent="0.25">
      <c r="B392" s="149"/>
      <c r="C392" s="150"/>
      <c r="D392" s="151"/>
      <c r="E392" s="152"/>
      <c r="F392" s="150"/>
      <c r="G392" s="182"/>
      <c r="H392" s="150"/>
      <c r="I392" s="150"/>
      <c r="J392" s="150"/>
      <c r="K392" s="150"/>
      <c r="L392" s="150"/>
      <c r="M392" s="153"/>
    </row>
  </sheetData>
  <protectedRanges>
    <protectedRange sqref="F135:F136" name="Rango1_2_4_1_1_1_1"/>
    <protectedRange sqref="D133:D134 D127" name="Rango1_2_4_1_1_1_2_1"/>
    <protectedRange sqref="F125:F126 F128:F134" name="Rango1_2_4_1_1_1_2_2"/>
    <protectedRange sqref="C123:C124" name="Rango1_4_1_2_3_1_1_1_1"/>
    <protectedRange sqref="D121" name="Rango1_4_1_1_1_1_1_1_1_2_1"/>
    <protectedRange sqref="F121" name="Rango1_5_1_3_1_1_1_3_1"/>
    <protectedRange sqref="F123:F124" name="Rango1_5_1_2_3_1_1_1_1_1"/>
    <protectedRange sqref="C152:C153 C156:C157 C162:C165" name="Rango1_4_3_2_1_1_2_2_1"/>
    <protectedRange sqref="F147:F165" name="Rango1_5_1_3_1_1_1_1_1_1"/>
    <protectedRange sqref="D156:D157 D152:D154 E156 D162:D165" name="Rango1_4_3_2_1_1_2_1_3_1"/>
    <protectedRange sqref="C125:C126 C128:C134" name="Rango1_2_4_1_1_1_2_3_1_1"/>
    <protectedRange sqref="F142 F145:F146" name="Rango1_2_4_1_1_1_1_2_2_1_3"/>
    <protectedRange sqref="F137:F141" name="Rango1_2_4_1_1_1_1_1"/>
    <protectedRange sqref="C255 C265 C249:C251" name="Rango1_4_3_2_1_1_2_2_1_1_1_1"/>
    <protectedRange sqref="F321:F322" name="Rango1_2_4_1_1_1_1_2_1_1_4"/>
    <protectedRange sqref="F319" name="Rango1_2_4_1_1_1_1_2_2_1_5"/>
  </protectedRanges>
  <mergeCells count="445">
    <mergeCell ref="B4:M4"/>
    <mergeCell ref="B5:M5"/>
    <mergeCell ref="B6:M6"/>
    <mergeCell ref="C9:M9"/>
    <mergeCell ref="C10:M10"/>
    <mergeCell ref="C11:M11"/>
    <mergeCell ref="I15:L15"/>
    <mergeCell ref="M15:M16"/>
    <mergeCell ref="O15:O16"/>
    <mergeCell ref="B17:B20"/>
    <mergeCell ref="M17:M20"/>
    <mergeCell ref="O17:O20"/>
    <mergeCell ref="C12:M12"/>
    <mergeCell ref="C13:M13"/>
    <mergeCell ref="C14:M14"/>
    <mergeCell ref="B15:B16"/>
    <mergeCell ref="C15:C16"/>
    <mergeCell ref="D15:D16"/>
    <mergeCell ref="E15:E16"/>
    <mergeCell ref="F15:F16"/>
    <mergeCell ref="G15:G16"/>
    <mergeCell ref="H15:H16"/>
    <mergeCell ref="B32:M32"/>
    <mergeCell ref="B33:M33"/>
    <mergeCell ref="B34:B36"/>
    <mergeCell ref="F34:F36"/>
    <mergeCell ref="M34:M36"/>
    <mergeCell ref="B22:B24"/>
    <mergeCell ref="F22:F24"/>
    <mergeCell ref="M22:M24"/>
    <mergeCell ref="O22:O24"/>
    <mergeCell ref="B26:B31"/>
    <mergeCell ref="M26:M31"/>
    <mergeCell ref="O26:O31"/>
    <mergeCell ref="B40:B43"/>
    <mergeCell ref="F40:F43"/>
    <mergeCell ref="M40:M43"/>
    <mergeCell ref="O40:O43"/>
    <mergeCell ref="O34:O36"/>
    <mergeCell ref="B37:B39"/>
    <mergeCell ref="F37:F39"/>
    <mergeCell ref="M37:M39"/>
    <mergeCell ref="O37:O39"/>
    <mergeCell ref="C51:M51"/>
    <mergeCell ref="B44:O45"/>
    <mergeCell ref="B52:B53"/>
    <mergeCell ref="C52:C53"/>
    <mergeCell ref="D52:D53"/>
    <mergeCell ref="E52:E53"/>
    <mergeCell ref="F52:F53"/>
    <mergeCell ref="G52:G53"/>
    <mergeCell ref="H52:H53"/>
    <mergeCell ref="I52:L52"/>
    <mergeCell ref="C46:M46"/>
    <mergeCell ref="C47:M47"/>
    <mergeCell ref="C48:M48"/>
    <mergeCell ref="C49:M49"/>
    <mergeCell ref="C50:M50"/>
    <mergeCell ref="J55:J57"/>
    <mergeCell ref="K55:K57"/>
    <mergeCell ref="L55:L57"/>
    <mergeCell ref="B58:B61"/>
    <mergeCell ref="D58:D61"/>
    <mergeCell ref="E58:E61"/>
    <mergeCell ref="F58:F61"/>
    <mergeCell ref="M52:M53"/>
    <mergeCell ref="B54:B57"/>
    <mergeCell ref="D54:D57"/>
    <mergeCell ref="E54:E57"/>
    <mergeCell ref="F54:F57"/>
    <mergeCell ref="M54:M57"/>
    <mergeCell ref="C55:C57"/>
    <mergeCell ref="G55:G57"/>
    <mergeCell ref="H55:H57"/>
    <mergeCell ref="I55:I57"/>
    <mergeCell ref="M58:M61"/>
    <mergeCell ref="B62:B67"/>
    <mergeCell ref="C62:C63"/>
    <mergeCell ref="D62:D64"/>
    <mergeCell ref="E62:E64"/>
    <mergeCell ref="F62:F64"/>
    <mergeCell ref="G62:G63"/>
    <mergeCell ref="H62:H63"/>
    <mergeCell ref="I62:I63"/>
    <mergeCell ref="J62:J63"/>
    <mergeCell ref="K62:K63"/>
    <mergeCell ref="L62:L63"/>
    <mergeCell ref="M62:M64"/>
    <mergeCell ref="C65:C66"/>
    <mergeCell ref="D65:D67"/>
    <mergeCell ref="E65:E67"/>
    <mergeCell ref="F65:F67"/>
    <mergeCell ref="G65:G66"/>
    <mergeCell ref="H65:H66"/>
    <mergeCell ref="I65:I66"/>
    <mergeCell ref="J65:J66"/>
    <mergeCell ref="K65:K66"/>
    <mergeCell ref="L65:L66"/>
    <mergeCell ref="M65:M67"/>
    <mergeCell ref="B68:B71"/>
    <mergeCell ref="D68:D71"/>
    <mergeCell ref="E68:E71"/>
    <mergeCell ref="F68:F71"/>
    <mergeCell ref="M68:M71"/>
    <mergeCell ref="B72:B74"/>
    <mergeCell ref="E72:E74"/>
    <mergeCell ref="F72:F74"/>
    <mergeCell ref="M72:M74"/>
    <mergeCell ref="B75:B78"/>
    <mergeCell ref="D75:D78"/>
    <mergeCell ref="E75:E78"/>
    <mergeCell ref="F75:F78"/>
    <mergeCell ref="M75:M78"/>
    <mergeCell ref="E79:E80"/>
    <mergeCell ref="F79:F80"/>
    <mergeCell ref="M79:M80"/>
    <mergeCell ref="B81:B86"/>
    <mergeCell ref="D81:D86"/>
    <mergeCell ref="E81:E86"/>
    <mergeCell ref="F81:F86"/>
    <mergeCell ref="M81:M86"/>
    <mergeCell ref="C84:C85"/>
    <mergeCell ref="O52:O53"/>
    <mergeCell ref="O54:O57"/>
    <mergeCell ref="O58:O61"/>
    <mergeCell ref="O62:O67"/>
    <mergeCell ref="O68:O71"/>
    <mergeCell ref="O72:O74"/>
    <mergeCell ref="O75:O78"/>
    <mergeCell ref="B101:B102"/>
    <mergeCell ref="D101:D102"/>
    <mergeCell ref="E101:E102"/>
    <mergeCell ref="M101:M102"/>
    <mergeCell ref="D95:D96"/>
    <mergeCell ref="B97:B100"/>
    <mergeCell ref="E97:E100"/>
    <mergeCell ref="F97:F100"/>
    <mergeCell ref="G97:G100"/>
    <mergeCell ref="M97:M100"/>
    <mergeCell ref="B87:B90"/>
    <mergeCell ref="D87:D90"/>
    <mergeCell ref="E87:E90"/>
    <mergeCell ref="F87:F90"/>
    <mergeCell ref="M87:M90"/>
    <mergeCell ref="B91:B96"/>
    <mergeCell ref="D91:D94"/>
    <mergeCell ref="O103:O106"/>
    <mergeCell ref="O107:O111"/>
    <mergeCell ref="B112:M112"/>
    <mergeCell ref="C113:M113"/>
    <mergeCell ref="C114:M114"/>
    <mergeCell ref="C115:M115"/>
    <mergeCell ref="O79:O80"/>
    <mergeCell ref="O81:O86"/>
    <mergeCell ref="O87:O90"/>
    <mergeCell ref="O92:O96"/>
    <mergeCell ref="O97:O100"/>
    <mergeCell ref="O101:O102"/>
    <mergeCell ref="B107:B111"/>
    <mergeCell ref="F107:F111"/>
    <mergeCell ref="M107:M111"/>
    <mergeCell ref="B103:B106"/>
    <mergeCell ref="D103:D106"/>
    <mergeCell ref="E103:E106"/>
    <mergeCell ref="F103:F106"/>
    <mergeCell ref="M103:M106"/>
    <mergeCell ref="E91:E96"/>
    <mergeCell ref="F91:F96"/>
    <mergeCell ref="M91:M96"/>
    <mergeCell ref="B79:B80"/>
    <mergeCell ref="C117:M117"/>
    <mergeCell ref="C118:M118"/>
    <mergeCell ref="B119:B120"/>
    <mergeCell ref="C119:C120"/>
    <mergeCell ref="D119:D120"/>
    <mergeCell ref="E119:E120"/>
    <mergeCell ref="F119:F120"/>
    <mergeCell ref="G119:G120"/>
    <mergeCell ref="H119:H120"/>
    <mergeCell ref="I119:L119"/>
    <mergeCell ref="M119:M120"/>
    <mergeCell ref="B121:B124"/>
    <mergeCell ref="F121:F124"/>
    <mergeCell ref="M121:M124"/>
    <mergeCell ref="B125:B129"/>
    <mergeCell ref="F125:F129"/>
    <mergeCell ref="M125:M134"/>
    <mergeCell ref="B130:B134"/>
    <mergeCell ref="F130:F134"/>
    <mergeCell ref="O119:O120"/>
    <mergeCell ref="O121:O124"/>
    <mergeCell ref="O125:O134"/>
    <mergeCell ref="O135:O136"/>
    <mergeCell ref="O137:O141"/>
    <mergeCell ref="O142:O146"/>
    <mergeCell ref="B162:B165"/>
    <mergeCell ref="F162:F165"/>
    <mergeCell ref="M162:M165"/>
    <mergeCell ref="B147:B151"/>
    <mergeCell ref="F147:F151"/>
    <mergeCell ref="M147:M151"/>
    <mergeCell ref="B152:B155"/>
    <mergeCell ref="M152:M155"/>
    <mergeCell ref="B156:B161"/>
    <mergeCell ref="F156:F161"/>
    <mergeCell ref="M156:M161"/>
    <mergeCell ref="B135:B136"/>
    <mergeCell ref="B137:B141"/>
    <mergeCell ref="F137:F141"/>
    <mergeCell ref="M137:M141"/>
    <mergeCell ref="B142:B146"/>
    <mergeCell ref="F142:F146"/>
    <mergeCell ref="M142:M146"/>
    <mergeCell ref="B178:M178"/>
    <mergeCell ref="C180:M180"/>
    <mergeCell ref="C181:M181"/>
    <mergeCell ref="C182:M182"/>
    <mergeCell ref="C183:M183"/>
    <mergeCell ref="C184:M184"/>
    <mergeCell ref="O147:O151"/>
    <mergeCell ref="O152:O155"/>
    <mergeCell ref="O156:O161"/>
    <mergeCell ref="O162:O165"/>
    <mergeCell ref="O166:O172"/>
    <mergeCell ref="O173:O177"/>
    <mergeCell ref="B166:B172"/>
    <mergeCell ref="M166:M172"/>
    <mergeCell ref="B173:B177"/>
    <mergeCell ref="F173:F177"/>
    <mergeCell ref="M173:M177"/>
    <mergeCell ref="C185:M185"/>
    <mergeCell ref="B186:B187"/>
    <mergeCell ref="C186:C187"/>
    <mergeCell ref="D186:D187"/>
    <mergeCell ref="E186:E187"/>
    <mergeCell ref="F186:F187"/>
    <mergeCell ref="H186:H187"/>
    <mergeCell ref="I186:L186"/>
    <mergeCell ref="M186:M187"/>
    <mergeCell ref="B202:B205"/>
    <mergeCell ref="E202:E205"/>
    <mergeCell ref="F202:F205"/>
    <mergeCell ref="M202:M205"/>
    <mergeCell ref="B188:B193"/>
    <mergeCell ref="D188:D193"/>
    <mergeCell ref="E188:E193"/>
    <mergeCell ref="F188:F190"/>
    <mergeCell ref="M188:M193"/>
    <mergeCell ref="B194:B196"/>
    <mergeCell ref="E194:E196"/>
    <mergeCell ref="F194:F196"/>
    <mergeCell ref="M194:M196"/>
    <mergeCell ref="O186:O187"/>
    <mergeCell ref="O188:O189"/>
    <mergeCell ref="O197:O201"/>
    <mergeCell ref="O206:O211"/>
    <mergeCell ref="O212:O216"/>
    <mergeCell ref="B217:B221"/>
    <mergeCell ref="E217:E221"/>
    <mergeCell ref="F217:F221"/>
    <mergeCell ref="M217:M221"/>
    <mergeCell ref="D218:D221"/>
    <mergeCell ref="B206:B211"/>
    <mergeCell ref="D206:D211"/>
    <mergeCell ref="E206:E211"/>
    <mergeCell ref="F206:F208"/>
    <mergeCell ref="M206:M211"/>
    <mergeCell ref="B212:B216"/>
    <mergeCell ref="E212:E216"/>
    <mergeCell ref="F212:F216"/>
    <mergeCell ref="M212:M216"/>
    <mergeCell ref="B197:B201"/>
    <mergeCell ref="D197:D201"/>
    <mergeCell ref="E197:E201"/>
    <mergeCell ref="F197:F201"/>
    <mergeCell ref="M197:M201"/>
    <mergeCell ref="O217:O221"/>
    <mergeCell ref="O222:O228"/>
    <mergeCell ref="O229:O231"/>
    <mergeCell ref="B237:M237"/>
    <mergeCell ref="C239:M239"/>
    <mergeCell ref="C240:M240"/>
    <mergeCell ref="B229:B231"/>
    <mergeCell ref="E229:E231"/>
    <mergeCell ref="M229:M231"/>
    <mergeCell ref="B232:B236"/>
    <mergeCell ref="F232:F236"/>
    <mergeCell ref="B222:B228"/>
    <mergeCell ref="D222:D228"/>
    <mergeCell ref="E222:E228"/>
    <mergeCell ref="F222:F224"/>
    <mergeCell ref="M222:M228"/>
    <mergeCell ref="C241:M241"/>
    <mergeCell ref="C242:M242"/>
    <mergeCell ref="C244:M244"/>
    <mergeCell ref="B245:B246"/>
    <mergeCell ref="C245:C246"/>
    <mergeCell ref="D245:D246"/>
    <mergeCell ref="E245:E246"/>
    <mergeCell ref="F245:F246"/>
    <mergeCell ref="H245:H246"/>
    <mergeCell ref="K245:L245"/>
    <mergeCell ref="D252:D255"/>
    <mergeCell ref="E252:E255"/>
    <mergeCell ref="F252:F255"/>
    <mergeCell ref="M252:M255"/>
    <mergeCell ref="M245:M246"/>
    <mergeCell ref="B247:B251"/>
    <mergeCell ref="C247:C248"/>
    <mergeCell ref="D247:D250"/>
    <mergeCell ref="E247:E251"/>
    <mergeCell ref="F247:F251"/>
    <mergeCell ref="G247:G248"/>
    <mergeCell ref="H247:H248"/>
    <mergeCell ref="I247:I248"/>
    <mergeCell ref="J247:J248"/>
    <mergeCell ref="B266:B270"/>
    <mergeCell ref="F266:F270"/>
    <mergeCell ref="M266:M269"/>
    <mergeCell ref="O245:O246"/>
    <mergeCell ref="O247:O248"/>
    <mergeCell ref="O252:O255"/>
    <mergeCell ref="O256:O260"/>
    <mergeCell ref="O261:O265"/>
    <mergeCell ref="B261:B265"/>
    <mergeCell ref="D261:D265"/>
    <mergeCell ref="E261:E265"/>
    <mergeCell ref="F261:F262"/>
    <mergeCell ref="M261:M265"/>
    <mergeCell ref="F263:F265"/>
    <mergeCell ref="B256:B260"/>
    <mergeCell ref="D256:D260"/>
    <mergeCell ref="E256:E260"/>
    <mergeCell ref="F256:F260"/>
    <mergeCell ref="G256:G260"/>
    <mergeCell ref="M256:M260"/>
    <mergeCell ref="K247:K248"/>
    <mergeCell ref="L247:L248"/>
    <mergeCell ref="M247:M251"/>
    <mergeCell ref="B252:B255"/>
    <mergeCell ref="M279:M280"/>
    <mergeCell ref="B281:B286"/>
    <mergeCell ref="D282:D286"/>
    <mergeCell ref="E282:E286"/>
    <mergeCell ref="F282:F286"/>
    <mergeCell ref="M282:M286"/>
    <mergeCell ref="B271:M271"/>
    <mergeCell ref="C278:M278"/>
    <mergeCell ref="B279:B280"/>
    <mergeCell ref="C279:C280"/>
    <mergeCell ref="D279:D280"/>
    <mergeCell ref="E279:E280"/>
    <mergeCell ref="F279:F280"/>
    <mergeCell ref="G279:G280"/>
    <mergeCell ref="H279:H280"/>
    <mergeCell ref="I279:L279"/>
    <mergeCell ref="B287:B293"/>
    <mergeCell ref="D287:D293"/>
    <mergeCell ref="E287:E293"/>
    <mergeCell ref="F287:F293"/>
    <mergeCell ref="M287:M293"/>
    <mergeCell ref="B294:B301"/>
    <mergeCell ref="D294:D301"/>
    <mergeCell ref="E294:E301"/>
    <mergeCell ref="F294:F301"/>
    <mergeCell ref="M294:M301"/>
    <mergeCell ref="B319:B323"/>
    <mergeCell ref="E319:E323"/>
    <mergeCell ref="F319:F323"/>
    <mergeCell ref="M319:M323"/>
    <mergeCell ref="B324:B328"/>
    <mergeCell ref="E324:E328"/>
    <mergeCell ref="F324:F328"/>
    <mergeCell ref="M324:M328"/>
    <mergeCell ref="B302:B309"/>
    <mergeCell ref="D302:D309"/>
    <mergeCell ref="E302:E309"/>
    <mergeCell ref="F302:F309"/>
    <mergeCell ref="M302:M309"/>
    <mergeCell ref="B310:B318"/>
    <mergeCell ref="D310:D318"/>
    <mergeCell ref="E310:E318"/>
    <mergeCell ref="F310:F318"/>
    <mergeCell ref="M310:M318"/>
    <mergeCell ref="C351:M351"/>
    <mergeCell ref="B338:B342"/>
    <mergeCell ref="D338:D342"/>
    <mergeCell ref="E338:E342"/>
    <mergeCell ref="F338:F342"/>
    <mergeCell ref="M338:M342"/>
    <mergeCell ref="B343:M343"/>
    <mergeCell ref="B329:B337"/>
    <mergeCell ref="D329:D337"/>
    <mergeCell ref="E329:E332"/>
    <mergeCell ref="F329:F337"/>
    <mergeCell ref="M329:M337"/>
    <mergeCell ref="E333:E337"/>
    <mergeCell ref="B376:B379"/>
    <mergeCell ref="M376:M379"/>
    <mergeCell ref="O279:O280"/>
    <mergeCell ref="O282:O286"/>
    <mergeCell ref="O287:O293"/>
    <mergeCell ref="O294:O301"/>
    <mergeCell ref="O302:O309"/>
    <mergeCell ref="B365:B368"/>
    <mergeCell ref="D365:D368"/>
    <mergeCell ref="E365:E368"/>
    <mergeCell ref="M365:M368"/>
    <mergeCell ref="B369:B372"/>
    <mergeCell ref="D369:D372"/>
    <mergeCell ref="E369:E372"/>
    <mergeCell ref="M369:M372"/>
    <mergeCell ref="C358:M358"/>
    <mergeCell ref="B359:B361"/>
    <mergeCell ref="D359:D361"/>
    <mergeCell ref="M359:M361"/>
    <mergeCell ref="C363:M363"/>
    <mergeCell ref="C364:M364"/>
    <mergeCell ref="H352:H353"/>
    <mergeCell ref="I352:L352"/>
    <mergeCell ref="M352:M353"/>
    <mergeCell ref="M232:M236"/>
    <mergeCell ref="O310:O318"/>
    <mergeCell ref="O319:O323"/>
    <mergeCell ref="O324:O328"/>
    <mergeCell ref="O329:O337"/>
    <mergeCell ref="O338:O342"/>
    <mergeCell ref="O352:O353"/>
    <mergeCell ref="B373:B375"/>
    <mergeCell ref="E373:E375"/>
    <mergeCell ref="M373:M375"/>
    <mergeCell ref="B354:B357"/>
    <mergeCell ref="E354:E357"/>
    <mergeCell ref="M354:M357"/>
    <mergeCell ref="B352:B353"/>
    <mergeCell ref="C352:C353"/>
    <mergeCell ref="D352:D353"/>
    <mergeCell ref="E352:E353"/>
    <mergeCell ref="F352:F353"/>
    <mergeCell ref="G352:G353"/>
    <mergeCell ref="C346:M346"/>
    <mergeCell ref="C347:M347"/>
    <mergeCell ref="C348:M348"/>
    <mergeCell ref="C349:M349"/>
    <mergeCell ref="C350:M350"/>
  </mergeCells>
  <dataValidations count="1">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D251" xr:uid="{1A3BE46C-5794-473E-A752-A1B7CA54408D}"/>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POA CDC 2023</vt:lpstr>
      <vt:lpstr>'POA CDC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Angers Sanchez</dc:creator>
  <cp:lastModifiedBy>Carlos Coronado</cp:lastModifiedBy>
  <dcterms:created xsi:type="dcterms:W3CDTF">2023-03-23T13:33:41Z</dcterms:created>
  <dcterms:modified xsi:type="dcterms:W3CDTF">2023-04-11T15:17:39Z</dcterms:modified>
</cp:coreProperties>
</file>