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8D00D3DF-2CDA-4F0C-B91C-DA380895344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'2024'!$B$1:$I$35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7" i="1" s="1"/>
</calcChain>
</file>

<file path=xl/sharedStrings.xml><?xml version="1.0" encoding="utf-8"?>
<sst xmlns="http://schemas.openxmlformats.org/spreadsheetml/2006/main" count="70" uniqueCount="57">
  <si>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</si>
  <si>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</si>
  <si>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</si>
  <si>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</si>
  <si>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</si>
  <si>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</si>
  <si>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</si>
  <si>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</si>
  <si>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</si>
  <si>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</si>
  <si>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</si>
  <si>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</si>
  <si>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</si>
  <si>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</si>
  <si>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</si>
  <si>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</si>
  <si>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</si>
  <si>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2.2.1.6.01</t>
  </si>
  <si>
    <t>No. de Comprobante</t>
  </si>
  <si>
    <t>Proceso de pago</t>
  </si>
  <si>
    <t>Edesur Dominicana</t>
  </si>
  <si>
    <t>Servicio de Energía Eléctrica</t>
  </si>
  <si>
    <t xml:space="preserve">      Relación de Cuentas por Pagar al 31 de octubre del 2024</t>
  </si>
  <si>
    <t>B1500000891</t>
  </si>
  <si>
    <t>Angie Portella Catering</t>
  </si>
  <si>
    <t>Servicio de refrigerio</t>
  </si>
  <si>
    <t>2.2.9.2.01</t>
  </si>
  <si>
    <t>CECOMSA</t>
  </si>
  <si>
    <t>2.6.1.3.01</t>
  </si>
  <si>
    <t>B1500564387</t>
  </si>
  <si>
    <t xml:space="preserve">La Innovación  </t>
  </si>
  <si>
    <t>Compras Luces led</t>
  </si>
  <si>
    <t>DIPSA</t>
  </si>
  <si>
    <t>2.3.7.1.01</t>
  </si>
  <si>
    <t>B1500000986</t>
  </si>
  <si>
    <t>Barna</t>
  </si>
  <si>
    <t>Capacitación del comisionado Omar Ramos</t>
  </si>
  <si>
    <t>OCP-FCR-00002550</t>
  </si>
  <si>
    <t>OCP-FCR-00002501</t>
  </si>
  <si>
    <t>Oficina coordinación Presidencial</t>
  </si>
  <si>
    <t>Servicio de combustible</t>
  </si>
  <si>
    <t>Participación de la Sra. Yomayri Aracenas en el seminario de Defensa Comercial en Brucelas</t>
  </si>
  <si>
    <t>2.2.4.1.01 / 2.2.6.3.01</t>
  </si>
  <si>
    <t>Participación del Presidente y dos comisionadas en la Reunión de la OMC</t>
  </si>
  <si>
    <t>Compra de monitores</t>
  </si>
  <si>
    <t>E-450000002905</t>
  </si>
  <si>
    <t>E-450000000734</t>
  </si>
  <si>
    <t>B1500000653</t>
  </si>
  <si>
    <t>Inprotec</t>
  </si>
  <si>
    <t>Alquiler local de la CDC</t>
  </si>
  <si>
    <t>2.2.5.1.01</t>
  </si>
  <si>
    <t>B1500000359</t>
  </si>
  <si>
    <t>Cosolidom</t>
  </si>
  <si>
    <t>Compra de bateria vehiculo CDC</t>
  </si>
  <si>
    <t>2.3.9.6.01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</si>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</sst>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9" fillId="0" borderId="0" xfId="0" applyFont="1"/>
    <xf numFmtId="43" fontId="13" fillId="0" borderId="0" xfId="1" applyFont="1" applyAlignment="1">
      <alignment horizontal="right" vertical="center"/>
    </xf>
    <xf numFmtId="43" fontId="17" fillId="0" borderId="0" xfId="1"/>
    <xf numFmtId="1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14" fontId="0" fillId="0" borderId="0" xfId="0" applyNumberFormat="1"/>
    <xf numFmtId="43" fontId="20" fillId="0" borderId="0" xfId="1" applyFont="1" applyAlignment="1">
      <alignment horizontal="right" vertical="center"/>
    </xf>
    <xf numFmtId="43" fontId="0" fillId="0" borderId="0" xfId="0" applyNumberFormat="1"/>
    <xf numFmtId="43" fontId="19" fillId="0" borderId="0" xfId="1" applyFont="1" applyFill="1"/>
    <xf numFmtId="43" fontId="17" fillId="0" borderId="0" xfId="1" applyFill="1"/>
    <xf numFmtId="0" fontId="19" fillId="2" borderId="0" xfId="0" applyFont="1" applyFill="1"/>
    <xf numFmtId="43" fontId="19" fillId="2" borderId="0" xfId="1" applyFont="1" applyFill="1"/>
    <xf numFmtId="43" fontId="17" fillId="2" borderId="0" xfId="1" applyFill="1"/>
    <xf numFmtId="0" fontId="0" fillId="2" borderId="0" xfId="0" applyFill="1"/>
    <xf numFmtId="43" fontId="17" fillId="2" borderId="0" xfId="1" applyFill="1" applyBorder="1"/>
    <xf numFmtId="43" fontId="13" fillId="2" borderId="0" xfId="1" applyFont="1" applyFill="1" applyBorder="1" applyAlignment="1">
      <alignment horizontal="right" vertical="center"/>
    </xf>
    <xf numFmtId="0" fontId="25" fillId="0" borderId="0" xfId="0" applyFont="1"/>
    <xf numFmtId="0" fontId="11" fillId="2" borderId="6" xfId="0" applyFont="1" applyFill="1" applyBorder="1" applyAlignment="1">
      <alignment horizontal="left" wrapText="1"/>
    </xf>
    <xf numFmtId="164" fontId="11" fillId="2" borderId="3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24" fillId="2" borderId="5" xfId="1" applyFont="1" applyFill="1" applyBorder="1" applyAlignment="1">
      <alignment horizontal="center"/>
    </xf>
    <xf numFmtId="0" fontId="11" fillId="2" borderId="3" xfId="1" applyNumberFormat="1" applyFont="1" applyFill="1" applyBorder="1" applyAlignment="1">
      <alignment horizontal="left"/>
    </xf>
    <xf numFmtId="0" fontId="11" fillId="2" borderId="4" xfId="1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wrapText="1"/>
    </xf>
    <xf numFmtId="0" fontId="21" fillId="0" borderId="7" xfId="0" applyFont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43" fontId="13" fillId="0" borderId="7" xfId="1" applyFont="1" applyFill="1" applyBorder="1" applyAlignment="1">
      <alignment vertical="center"/>
    </xf>
    <xf numFmtId="0" fontId="19" fillId="0" borderId="10" xfId="0" applyFont="1" applyBorder="1"/>
    <xf numFmtId="14" fontId="13" fillId="0" borderId="7" xfId="0" applyNumberFormat="1" applyFont="1" applyBorder="1" applyAlignment="1">
      <alignment horizontal="center" vertical="center"/>
    </xf>
    <xf numFmtId="43" fontId="16" fillId="0" borderId="10" xfId="1" applyFont="1" applyFill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22" fillId="0" borderId="11" xfId="0" applyFont="1" applyBorder="1"/>
    <xf numFmtId="0" fontId="8" fillId="2" borderId="5" xfId="0" applyFont="1" applyFill="1" applyBorder="1"/>
    <xf numFmtId="14" fontId="8" fillId="2" borderId="3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6" fillId="2" borderId="12" xfId="1" applyNumberFormat="1" applyFont="1" applyFill="1" applyBorder="1" applyAlignment="1">
      <alignment horizontal="left"/>
    </xf>
    <xf numFmtId="14" fontId="8" fillId="2" borderId="12" xfId="0" applyNumberFormat="1" applyFont="1" applyFill="1" applyBorder="1" applyAlignment="1">
      <alignment horizontal="center" wrapText="1"/>
    </xf>
    <xf numFmtId="164" fontId="11" fillId="2" borderId="12" xfId="0" applyNumberFormat="1" applyFont="1" applyFill="1" applyBorder="1" applyAlignment="1">
      <alignment horizontal="center"/>
    </xf>
    <xf numFmtId="0" fontId="6" fillId="2" borderId="4" xfId="1" applyNumberFormat="1" applyFont="1" applyFill="1" applyBorder="1" applyAlignment="1">
      <alignment horizontal="left"/>
    </xf>
    <xf numFmtId="0" fontId="4" fillId="2" borderId="5" xfId="0" applyFont="1" applyFill="1" applyBorder="1"/>
    <xf numFmtId="0" fontId="11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4" fontId="8" fillId="2" borderId="15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/>
    </xf>
    <xf numFmtId="0" fontId="3" fillId="2" borderId="4" xfId="1" applyNumberFormat="1" applyFont="1" applyFill="1" applyBorder="1" applyAlignment="1">
      <alignment horizontal="left"/>
    </xf>
    <xf numFmtId="0" fontId="3" fillId="2" borderId="5" xfId="0" applyFont="1" applyFill="1" applyBorder="1"/>
    <xf numFmtId="14" fontId="3" fillId="2" borderId="15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164" fontId="24" fillId="2" borderId="12" xfId="0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left"/>
    </xf>
    <xf numFmtId="0" fontId="2" fillId="2" borderId="5" xfId="0" applyFont="1" applyFill="1" applyBorder="1"/>
    <xf numFmtId="14" fontId="2" fillId="2" borderId="1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/>
    </xf>
    <xf numFmtId="0" fontId="1" fillId="2" borderId="4" xfId="1" applyNumberFormat="1" applyFont="1" applyFill="1" applyBorder="1" applyAlignment="1">
      <alignment horizontal="left"/>
    </xf>
    <xf numFmtId="0" fontId="1" fillId="2" borderId="5" xfId="0" applyFont="1" applyFill="1" applyBorder="1"/>
    <xf numFmtId="0" fontId="1" fillId="2" borderId="17" xfId="1" applyNumberFormat="1" applyFont="1" applyFill="1" applyBorder="1" applyAlignment="1">
      <alignment horizontal="left"/>
    </xf>
    <xf numFmtId="0" fontId="10" fillId="2" borderId="18" xfId="0" applyFont="1" applyFill="1" applyBorder="1"/>
    <xf numFmtId="0" fontId="3" fillId="2" borderId="19" xfId="0" applyFont="1" applyFill="1" applyBorder="1"/>
    <xf numFmtId="0" fontId="1" fillId="2" borderId="7" xfId="0" applyFont="1" applyFill="1" applyBorder="1"/>
    <xf numFmtId="14" fontId="3" fillId="2" borderId="7" xfId="0" applyNumberFormat="1" applyFont="1" applyFill="1" applyBorder="1" applyAlignment="1">
      <alignment horizontal="center" wrapText="1"/>
    </xf>
    <xf numFmtId="14" fontId="8" fillId="2" borderId="20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43" fontId="27" fillId="0" borderId="21" xfId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9" fontId="26" fillId="3" borderId="1" xfId="4" applyFont="1" applyFill="1" applyBorder="1" applyAlignment="1">
      <alignment horizontal="center" vertical="center" wrapText="1"/>
    </xf>
    <xf numFmtId="9" fontId="26" fillId="3" borderId="2" xfId="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1144980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9"/>
  <sheetViews>
    <sheetView tabSelected="1" showWhiteSpace="0" view="pageLayout" topLeftCell="A28" zoomScale="90" zoomScaleNormal="93" zoomScaleSheetLayoutView="80" zoomScalePageLayoutView="90" workbookViewId="0">
      <selection activeCell="F19" sqref="F19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2.28515625" customWidth="1"/>
    <col min="4" max="4" width="36.42578125" customWidth="1"/>
    <col min="5" max="5" width="35.28515625" customWidth="1"/>
    <col min="6" max="6" width="20.5703125" style="1" customWidth="1"/>
    <col min="7" max="7" width="15.28515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77" t="s">
        <v>22</v>
      </c>
      <c r="C9" s="77"/>
      <c r="D9" s="77"/>
      <c r="E9" s="77"/>
      <c r="F9" s="77"/>
      <c r="G9" s="77"/>
      <c r="H9" s="77"/>
      <c r="I9" s="77"/>
    </row>
    <row r="10" spans="2:18" ht="14.25" customHeight="1" thickBot="1" x14ac:dyDescent="0.4"/>
    <row r="11" spans="2:18" ht="16.5" customHeight="1" x14ac:dyDescent="0.25">
      <c r="B11" s="78" t="s">
        <v>0</v>
      </c>
      <c r="C11" s="80" t="s">
        <v>18</v>
      </c>
      <c r="D11" s="82" t="s">
        <v>1</v>
      </c>
      <c r="E11" s="82" t="s">
        <v>2</v>
      </c>
      <c r="F11" s="80" t="s">
        <v>5</v>
      </c>
      <c r="G11" s="80" t="s">
        <v>3</v>
      </c>
      <c r="H11" s="80" t="s">
        <v>6</v>
      </c>
      <c r="I11" s="82" t="s">
        <v>4</v>
      </c>
      <c r="J11" s="3"/>
      <c r="Q11" s="6"/>
    </row>
    <row r="12" spans="2:18" ht="28.5" customHeight="1" x14ac:dyDescent="0.25">
      <c r="B12" s="79"/>
      <c r="C12" s="81"/>
      <c r="D12" s="83"/>
      <c r="E12" s="83"/>
      <c r="F12" s="81"/>
      <c r="G12" s="81"/>
      <c r="H12" s="81"/>
      <c r="I12" s="83"/>
      <c r="J12" s="3"/>
    </row>
    <row r="13" spans="2:18" ht="1.5" customHeight="1" thickBot="1" x14ac:dyDescent="0.3">
      <c r="B13" s="79"/>
      <c r="C13" s="81"/>
      <c r="D13" s="83"/>
      <c r="E13" s="83"/>
      <c r="F13" s="81"/>
      <c r="G13" s="81"/>
      <c r="H13" s="81"/>
      <c r="I13" s="83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9.5" customHeight="1" x14ac:dyDescent="0.25">
      <c r="B14" s="24">
        <v>43361</v>
      </c>
      <c r="C14" s="47" t="s">
        <v>9</v>
      </c>
      <c r="D14" s="28" t="s">
        <v>14</v>
      </c>
      <c r="E14" s="30" t="s">
        <v>13</v>
      </c>
      <c r="F14" s="40" t="s">
        <v>8</v>
      </c>
      <c r="G14" s="26">
        <v>18500</v>
      </c>
      <c r="H14" s="24">
        <v>43465</v>
      </c>
      <c r="I14" s="23" t="s">
        <v>10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5.450000000000003" customHeight="1" thickBot="1" x14ac:dyDescent="0.3">
      <c r="B15" s="25">
        <v>43549</v>
      </c>
      <c r="C15" s="48" t="s">
        <v>11</v>
      </c>
      <c r="D15" s="29" t="s">
        <v>12</v>
      </c>
      <c r="E15" s="67" t="s">
        <v>16</v>
      </c>
      <c r="F15" s="71" t="s">
        <v>15</v>
      </c>
      <c r="G15" s="26">
        <f>2570.8+957.08</f>
        <v>3527.88</v>
      </c>
      <c r="H15" s="25">
        <v>43830</v>
      </c>
      <c r="I15" s="23" t="s">
        <v>10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7.5" customHeight="1" thickBot="1" x14ac:dyDescent="0.3">
      <c r="B16" s="25">
        <v>45566</v>
      </c>
      <c r="C16" s="63" t="s">
        <v>47</v>
      </c>
      <c r="D16" s="66" t="s">
        <v>48</v>
      </c>
      <c r="E16" s="69" t="s">
        <v>49</v>
      </c>
      <c r="F16" s="72" t="s">
        <v>50</v>
      </c>
      <c r="G16" s="26">
        <v>568760</v>
      </c>
      <c r="H16" s="25">
        <v>45657</v>
      </c>
      <c r="I16" s="54" t="s">
        <v>19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35.450000000000003" customHeight="1" thickBot="1" x14ac:dyDescent="0.3">
      <c r="B17" s="25">
        <v>45588</v>
      </c>
      <c r="C17" s="50" t="s">
        <v>23</v>
      </c>
      <c r="D17" s="51" t="s">
        <v>24</v>
      </c>
      <c r="E17" s="68" t="s">
        <v>25</v>
      </c>
      <c r="F17" s="70" t="s">
        <v>26</v>
      </c>
      <c r="G17" s="26">
        <v>5005.5600000000004</v>
      </c>
      <c r="H17" s="25">
        <v>45657</v>
      </c>
      <c r="I17" s="41" t="s">
        <v>19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35.450000000000003" customHeight="1" x14ac:dyDescent="0.25">
      <c r="B18" s="25">
        <v>45589</v>
      </c>
      <c r="C18" s="61" t="s">
        <v>45</v>
      </c>
      <c r="D18" s="51" t="s">
        <v>27</v>
      </c>
      <c r="E18" s="58" t="s">
        <v>44</v>
      </c>
      <c r="F18" s="53" t="s">
        <v>28</v>
      </c>
      <c r="G18" s="26">
        <v>151276</v>
      </c>
      <c r="H18" s="25">
        <v>45657</v>
      </c>
      <c r="I18" s="54" t="s">
        <v>19</v>
      </c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49.5" customHeight="1" x14ac:dyDescent="0.25">
      <c r="B19" s="25">
        <v>45593</v>
      </c>
      <c r="C19" s="61" t="s">
        <v>38</v>
      </c>
      <c r="D19" s="57" t="s">
        <v>39</v>
      </c>
      <c r="E19" s="62" t="s">
        <v>41</v>
      </c>
      <c r="F19" s="59" t="s">
        <v>42</v>
      </c>
      <c r="G19" s="26">
        <v>104824.97</v>
      </c>
      <c r="H19" s="25">
        <v>45657</v>
      </c>
      <c r="I19" s="60" t="s">
        <v>19</v>
      </c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49.5" hidden="1" customHeight="1" x14ac:dyDescent="0.25">
      <c r="B20" s="25">
        <v>45594</v>
      </c>
      <c r="C20" s="61"/>
      <c r="D20" s="51" t="s">
        <v>30</v>
      </c>
      <c r="E20" s="52" t="s">
        <v>31</v>
      </c>
      <c r="F20" s="59"/>
      <c r="G20" s="26"/>
      <c r="H20" s="25"/>
      <c r="I20" s="60" t="s">
        <v>19</v>
      </c>
      <c r="J20" s="16"/>
      <c r="K20" s="20"/>
      <c r="L20" s="21"/>
      <c r="M20" s="20"/>
      <c r="N20" s="20"/>
      <c r="O20" s="20"/>
      <c r="P20" s="20"/>
      <c r="Q20" s="20"/>
      <c r="R20" s="20"/>
    </row>
    <row r="21" spans="2:18" s="19" customFormat="1" ht="49.5" customHeight="1" x14ac:dyDescent="0.25">
      <c r="B21" s="25">
        <v>45594</v>
      </c>
      <c r="C21" s="61" t="s">
        <v>46</v>
      </c>
      <c r="D21" s="57" t="s">
        <v>32</v>
      </c>
      <c r="E21" s="58" t="s">
        <v>40</v>
      </c>
      <c r="F21" s="59" t="s">
        <v>33</v>
      </c>
      <c r="G21" s="26">
        <v>379000</v>
      </c>
      <c r="H21" s="25">
        <v>45657</v>
      </c>
      <c r="I21" s="60" t="s">
        <v>19</v>
      </c>
      <c r="J21" s="16"/>
      <c r="K21" s="20"/>
      <c r="L21" s="21"/>
      <c r="M21" s="20"/>
      <c r="N21" s="20"/>
      <c r="O21" s="20"/>
      <c r="P21" s="20"/>
      <c r="Q21" s="20"/>
      <c r="R21" s="20"/>
    </row>
    <row r="22" spans="2:18" s="19" customFormat="1" ht="50.25" customHeight="1" x14ac:dyDescent="0.25">
      <c r="B22" s="25">
        <v>45594</v>
      </c>
      <c r="C22" s="61" t="s">
        <v>37</v>
      </c>
      <c r="D22" s="57" t="s">
        <v>39</v>
      </c>
      <c r="E22" s="62" t="s">
        <v>43</v>
      </c>
      <c r="F22" s="59" t="s">
        <v>42</v>
      </c>
      <c r="G22" s="26">
        <v>664777.14</v>
      </c>
      <c r="H22" s="25">
        <v>45657</v>
      </c>
      <c r="I22" s="60" t="s">
        <v>19</v>
      </c>
      <c r="J22" s="16"/>
      <c r="K22" s="20"/>
      <c r="L22" s="21"/>
      <c r="M22" s="20"/>
      <c r="N22" s="20"/>
      <c r="O22" s="20"/>
      <c r="P22" s="20"/>
      <c r="Q22" s="20"/>
      <c r="R22" s="20"/>
    </row>
    <row r="23" spans="2:18" s="19" customFormat="1" ht="35.450000000000003" customHeight="1" x14ac:dyDescent="0.25">
      <c r="B23" s="25">
        <v>45595</v>
      </c>
      <c r="C23" s="61" t="s">
        <v>34</v>
      </c>
      <c r="D23" s="57" t="s">
        <v>35</v>
      </c>
      <c r="E23" s="62" t="s">
        <v>36</v>
      </c>
      <c r="F23" s="59" t="s">
        <v>8</v>
      </c>
      <c r="G23" s="26">
        <v>230000</v>
      </c>
      <c r="H23" s="25">
        <v>46022</v>
      </c>
      <c r="I23" s="60" t="s">
        <v>19</v>
      </c>
      <c r="J23" s="16"/>
      <c r="K23" s="20"/>
      <c r="L23" s="21"/>
      <c r="M23" s="20"/>
      <c r="N23" s="20"/>
      <c r="O23" s="20"/>
      <c r="P23" s="20"/>
      <c r="Q23" s="20"/>
      <c r="R23" s="20"/>
    </row>
    <row r="24" spans="2:18" s="19" customFormat="1" ht="30.95" customHeight="1" x14ac:dyDescent="0.25">
      <c r="B24" s="25">
        <v>45596</v>
      </c>
      <c r="C24" s="50" t="s">
        <v>29</v>
      </c>
      <c r="D24" s="45" t="s">
        <v>20</v>
      </c>
      <c r="E24" s="46" t="s">
        <v>21</v>
      </c>
      <c r="F24" s="49" t="s">
        <v>17</v>
      </c>
      <c r="G24" s="26">
        <v>74560.320000000007</v>
      </c>
      <c r="H24" s="25">
        <v>45657</v>
      </c>
      <c r="I24" s="41" t="s">
        <v>19</v>
      </c>
      <c r="J24" s="16"/>
      <c r="K24" s="20"/>
      <c r="L24" s="21"/>
      <c r="M24" s="20"/>
      <c r="N24" s="20"/>
      <c r="O24" s="20"/>
      <c r="P24" s="20"/>
      <c r="Q24" s="20"/>
      <c r="R24" s="20"/>
    </row>
    <row r="25" spans="2:18" s="19" customFormat="1" ht="30.6" customHeight="1" x14ac:dyDescent="0.25">
      <c r="B25" s="25">
        <v>45596</v>
      </c>
      <c r="C25" s="63" t="s">
        <v>51</v>
      </c>
      <c r="D25" s="64" t="s">
        <v>52</v>
      </c>
      <c r="E25" s="65" t="s">
        <v>53</v>
      </c>
      <c r="F25" s="73" t="s">
        <v>54</v>
      </c>
      <c r="G25" s="26">
        <v>8142</v>
      </c>
      <c r="H25" s="25">
        <v>45657</v>
      </c>
      <c r="I25" s="74" t="s">
        <v>19</v>
      </c>
      <c r="J25" s="16"/>
      <c r="K25" s="20"/>
      <c r="L25" s="21"/>
      <c r="M25" s="20"/>
      <c r="N25" s="20"/>
      <c r="O25" s="20"/>
      <c r="P25" s="20"/>
      <c r="Q25" s="20"/>
      <c r="R25" s="20"/>
    </row>
    <row r="26" spans="2:18" s="19" customFormat="1" ht="24.75" customHeight="1" thickBot="1" x14ac:dyDescent="0.3">
      <c r="B26" s="56"/>
      <c r="C26" s="55"/>
      <c r="D26" s="42"/>
      <c r="E26" s="39"/>
      <c r="F26" s="43"/>
      <c r="G26" s="27"/>
      <c r="H26" s="44"/>
      <c r="I26" s="41"/>
      <c r="J26" s="16"/>
      <c r="K26" s="17"/>
      <c r="L26" s="17"/>
      <c r="M26" s="17"/>
      <c r="N26" s="17"/>
      <c r="O26" s="17"/>
      <c r="P26" s="17"/>
      <c r="Q26" s="18"/>
      <c r="R26" s="18"/>
    </row>
    <row r="27" spans="2:18" ht="28.5" customHeight="1" thickBot="1" x14ac:dyDescent="0.3">
      <c r="B27" s="31" t="s">
        <v>7</v>
      </c>
      <c r="C27" s="32"/>
      <c r="D27" s="33"/>
      <c r="E27" s="34"/>
      <c r="F27" s="35"/>
      <c r="G27" s="36">
        <f>+G14+G15+G16+G17+G18+G19+G21+G22+G23+G24+G25</f>
        <v>2208373.87</v>
      </c>
      <c r="H27" s="37"/>
      <c r="I27" s="38"/>
      <c r="J27" s="3"/>
      <c r="K27" s="14"/>
      <c r="L27" s="14"/>
      <c r="M27" s="14"/>
      <c r="N27" s="14"/>
      <c r="O27" s="14"/>
      <c r="P27" s="14"/>
      <c r="Q27" s="15"/>
      <c r="R27" s="15"/>
    </row>
    <row r="28" spans="2:18" ht="15.75" x14ac:dyDescent="0.25">
      <c r="B28" s="3"/>
      <c r="C28" s="8"/>
      <c r="D28" s="9"/>
      <c r="E28" s="3"/>
      <c r="F28" s="10"/>
      <c r="G28" s="4"/>
      <c r="H28" s="7"/>
      <c r="I28" s="8"/>
      <c r="J28" s="3"/>
      <c r="K28" s="3"/>
      <c r="L28" s="3"/>
      <c r="M28" s="3"/>
      <c r="N28" s="3"/>
      <c r="O28" s="3"/>
      <c r="P28" s="3"/>
    </row>
    <row r="29" spans="2:18" ht="15.75" x14ac:dyDescent="0.25">
      <c r="C29" s="3"/>
      <c r="D29" s="3"/>
      <c r="E29" s="3"/>
      <c r="F29" s="11"/>
      <c r="G29" s="12"/>
      <c r="H29" s="3"/>
      <c r="I29" s="3"/>
      <c r="J29" s="3"/>
      <c r="K29" s="3"/>
      <c r="L29" s="3"/>
      <c r="M29" s="3"/>
      <c r="N29" s="3"/>
      <c r="O29" s="3"/>
      <c r="P29" s="3"/>
    </row>
    <row r="30" spans="2:18" ht="15.75" x14ac:dyDescent="0.25">
      <c r="C30" s="3"/>
      <c r="D30" s="3"/>
      <c r="E30" s="3"/>
      <c r="F30" s="11"/>
      <c r="G30" s="12"/>
      <c r="H30" s="3"/>
      <c r="I30" s="3"/>
      <c r="J30" s="3"/>
      <c r="K30" s="3"/>
      <c r="L30" s="3"/>
      <c r="M30" s="3"/>
      <c r="N30" s="3"/>
      <c r="O30" s="3"/>
      <c r="P30" s="3"/>
    </row>
    <row r="31" spans="2:18" ht="16.5" thickBot="1" x14ac:dyDescent="0.3">
      <c r="B31" s="22"/>
      <c r="D31" s="3"/>
      <c r="E31" s="3"/>
      <c r="F31" s="13"/>
      <c r="G31" s="12"/>
    </row>
    <row r="32" spans="2:18" ht="16.5" thickTop="1" x14ac:dyDescent="0.25">
      <c r="D32" s="3"/>
      <c r="E32" s="75" t="s">
        <v>55</v>
      </c>
      <c r="F32" s="11"/>
      <c r="G32" s="12"/>
      <c r="H32" s="13"/>
      <c r="I32" s="13"/>
    </row>
    <row r="33" spans="5:7" x14ac:dyDescent="0.35">
      <c r="E33" s="76" t="s">
        <v>56</v>
      </c>
      <c r="F33" s="2"/>
      <c r="G33" s="13"/>
    </row>
    <row r="34" spans="5:7" x14ac:dyDescent="0.35">
      <c r="E34" s="3"/>
      <c r="F34" s="2"/>
      <c r="G34" s="13"/>
    </row>
    <row r="35" spans="5:7" x14ac:dyDescent="0.35">
      <c r="F35" s="2"/>
      <c r="G35" s="13"/>
    </row>
    <row r="36" spans="5:7" x14ac:dyDescent="0.35">
      <c r="F36" s="2"/>
    </row>
    <row r="37" spans="5:7" x14ac:dyDescent="0.35">
      <c r="F37" s="2"/>
    </row>
    <row r="38" spans="5:7" x14ac:dyDescent="0.35">
      <c r="F38" s="2"/>
    </row>
    <row r="39" spans="5:7" x14ac:dyDescent="0.35">
      <c r="F39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5" type="noConversion"/>
  <pageMargins left="0.25" right="0.25" top="0.75" bottom="0.75" header="0.3" footer="0.3"/>
  <pageSetup paperSize="9" scale="4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2024-07-01T13:40:43Z</cp:lastPrinted>
  <dcterms:created xsi:type="dcterms:W3CDTF">2018-03-14T17:26:44Z</dcterms:created>
  <dcterms:modified xsi:type="dcterms:W3CDTF">2024-11-15T16:57:35Z</dcterms:modified>
</cp:coreProperties>
</file>