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AB140922-0D03-4D1D-AF9D-65D53C800E87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L10" i="2"/>
  <c r="L9" i="2"/>
  <c r="L12" i="2"/>
  <c r="S12" i="2" s="1"/>
  <c r="M13" i="2"/>
  <c r="N13" i="2"/>
  <c r="O13" i="2"/>
  <c r="P13" i="2"/>
  <c r="Q13" i="2"/>
  <c r="R13" i="2"/>
  <c r="S9" i="2"/>
  <c r="L13" i="2" l="1"/>
  <c r="S10" i="2"/>
  <c r="S13" i="2" s="1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<sst xmlns="http://schemas.openxmlformats.org/spreadsheetml/2006/main" count="49" uniqueCount="41">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</sst>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A2" sqref="A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45657</v>
      </c>
      <c r="J11" s="8">
        <v>40000</v>
      </c>
      <c r="K11" s="9">
        <v>30</v>
      </c>
      <c r="L11" s="8">
        <v>40000</v>
      </c>
      <c r="M11" s="10">
        <v>0</v>
      </c>
      <c r="N11" s="10">
        <v>1216</v>
      </c>
      <c r="O11" s="10">
        <v>0</v>
      </c>
      <c r="P11" s="10">
        <v>1148</v>
      </c>
      <c r="Q11" s="10">
        <v>0</v>
      </c>
      <c r="R11" s="10">
        <v>0</v>
      </c>
      <c r="S11" s="10">
        <v>37193.35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70000</v>
      </c>
      <c r="K12" s="9">
        <v>30</v>
      </c>
      <c r="L12" s="8">
        <f>(J12/30)*K12</f>
        <v>70000</v>
      </c>
      <c r="M12" s="10">
        <v>5368.48</v>
      </c>
      <c r="N12" s="10">
        <v>2128</v>
      </c>
      <c r="O12" s="10">
        <v>0</v>
      </c>
      <c r="P12" s="10">
        <v>2009</v>
      </c>
      <c r="Q12" s="10">
        <v>0</v>
      </c>
      <c r="R12" s="10">
        <v>0</v>
      </c>
      <c r="S12" s="10">
        <f>L12-(M12+N12+O12+P12+Q12-R12)</f>
        <v>60494.520000000004</v>
      </c>
    </row>
    <row r="13" spans="2:28" s="1" customFormat="1" x14ac:dyDescent="0.2">
      <c r="B13" s="23" t="s">
        <v>0</v>
      </c>
      <c r="C13" s="24"/>
      <c r="D13" s="24"/>
      <c r="E13" s="24"/>
      <c r="F13" s="24"/>
      <c r="G13" s="24"/>
      <c r="H13" s="24"/>
      <c r="I13" s="21"/>
      <c r="J13" s="19">
        <f>SUM(J9:J12)</f>
        <v>250000</v>
      </c>
      <c r="K13" s="19"/>
      <c r="L13" s="19">
        <f t="shared" ref="L13:R13" si="0">SUM(L9:L12)</f>
        <v>250000</v>
      </c>
      <c r="M13" s="19">
        <f t="shared" si="0"/>
        <v>10487.98</v>
      </c>
      <c r="N13" s="19">
        <f t="shared" si="0"/>
        <v>7600</v>
      </c>
      <c r="O13" s="19">
        <f t="shared" si="0"/>
        <v>0</v>
      </c>
      <c r="P13" s="19">
        <f t="shared" si="0"/>
        <v>7175</v>
      </c>
      <c r="Q13" s="19">
        <f t="shared" si="0"/>
        <v>0</v>
      </c>
      <c r="R13" s="19">
        <f t="shared" si="0"/>
        <v>0</v>
      </c>
      <c r="S13" s="19">
        <f>SUM(S9:S12)</f>
        <v>224294.37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8" s="1" customFormat="1" ht="33.7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19" s="1" customFormat="1" ht="24.6" customHeight="1" x14ac:dyDescent="0.2">
      <c r="B17" s="28" t="s">
        <v>35</v>
      </c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  <mergeCell ref="N7:P7"/>
    <mergeCell ref="Q7:Q8"/>
    <mergeCell ref="B13:H13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2024-02-20T14:17:23Z</dcterms:modified>
</cp:coreProperties>
</file>