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99A7DEA0-0E72-4DFD-B47A-DA5B4A620B9E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Temporales'!$B$1:$R$19</definedName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10" i="2"/>
  <c r="R9" i="2"/>
  <c r="R13" i="2" s="1"/>
</calcChain>
</file>

<file path=xl/sharedStrings.xml><?xml version="1.0" encoding="utf-8"?>
<sst xmlns="http://schemas.openxmlformats.org/spreadsheetml/2006/main" count="48" uniqueCount="39">
  <si>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</si>
  <si>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</si>
  <si>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</si>
  <si>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</si>
  <si>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</si>
  <si>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</si>
  <si>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</si>
  <si>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</si>
  <si>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</si>
  <si>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</si>
  <si>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</si>
  <si>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</si>
  <si>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</si>
  <si>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</si>
  <si>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</si>
  <si>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</si>
  <si>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</si>
  <si>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</si>
  <si>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</si>
  <si>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</si>
  <si>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 xml:space="preserve">Paola Massiel Andújar 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</si>
  <si>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</si>
  <si>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</si>
  <si>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</si>
  <si>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</si>
  <si>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</si>
  <si>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</si>
  <si>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División de Recursos Humanos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</si>
  <si>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</si>
  <si>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</si>
  <si>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</si>
  <si>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</si>
  <si>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</si>
  <si>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</si>
  <si>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</si>
  <si>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</si>
  <si>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</si>
  <si>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Paola Massiel Andújar</t>
  </si>
  <si>
    <t>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</si>
</sst>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activeCell="D14" sqref="D14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6.42578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33</v>
      </c>
      <c r="H7" s="28" t="s">
        <v>19</v>
      </c>
      <c r="I7" s="25" t="s">
        <v>31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50.45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34</v>
      </c>
      <c r="E9" s="9" t="s">
        <v>25</v>
      </c>
      <c r="F9" s="8" t="s">
        <v>27</v>
      </c>
      <c r="G9" s="9" t="s">
        <v>29</v>
      </c>
      <c r="H9" s="20">
        <v>42415</v>
      </c>
      <c r="I9" s="10">
        <v>25000</v>
      </c>
      <c r="J9" s="11">
        <v>30</v>
      </c>
      <c r="K9" s="10">
        <f>(I9/30)*J9</f>
        <v>25000</v>
      </c>
      <c r="L9" s="12">
        <v>5090.3099999999995</v>
      </c>
      <c r="M9" s="12">
        <v>760</v>
      </c>
      <c r="N9" s="12">
        <v>0</v>
      </c>
      <c r="O9" s="12">
        <v>717.5</v>
      </c>
      <c r="P9" s="12">
        <v>0</v>
      </c>
      <c r="Q9" s="12">
        <v>0</v>
      </c>
      <c r="R9" s="12">
        <f>K9-(L9+M9+N9+O9+P9-Q9)</f>
        <v>18432.190000000002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35</v>
      </c>
      <c r="E10" s="9" t="s">
        <v>25</v>
      </c>
      <c r="F10" s="8" t="s">
        <v>13</v>
      </c>
      <c r="G10" s="9" t="s">
        <v>29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24</v>
      </c>
      <c r="E11" s="9" t="s">
        <v>26</v>
      </c>
      <c r="F11" s="8" t="s">
        <v>13</v>
      </c>
      <c r="G11" s="9" t="s">
        <v>29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23</v>
      </c>
      <c r="C12" s="9" t="s">
        <v>12</v>
      </c>
      <c r="D12" s="8" t="s">
        <v>36</v>
      </c>
      <c r="E12" s="9" t="s">
        <v>25</v>
      </c>
      <c r="F12" s="8" t="s">
        <v>28</v>
      </c>
      <c r="G12" s="9" t="s">
        <v>30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30" t="s">
        <v>0</v>
      </c>
      <c r="C13" s="31"/>
      <c r="D13" s="31"/>
      <c r="E13" s="31"/>
      <c r="F13" s="31"/>
      <c r="G13" s="31"/>
      <c r="H13" s="31"/>
      <c r="I13" s="13">
        <f>SUM(I9:I12)</f>
        <v>125000</v>
      </c>
      <c r="J13" s="13"/>
      <c r="K13" s="13">
        <f>SUM(K9:K12)</f>
        <v>125000</v>
      </c>
      <c r="L13" s="13">
        <f t="shared" ref="L13:R13" si="2">SUM(L9:L12)</f>
        <v>25842.309999999998</v>
      </c>
      <c r="M13" s="13">
        <f t="shared" si="2"/>
        <v>3800</v>
      </c>
      <c r="N13" s="13">
        <f t="shared" si="2"/>
        <v>0</v>
      </c>
      <c r="O13" s="13">
        <f t="shared" si="2"/>
        <v>3587.5</v>
      </c>
      <c r="P13" s="13">
        <f t="shared" si="2"/>
        <v>0</v>
      </c>
      <c r="Q13" s="13">
        <f t="shared" si="2"/>
        <v>0</v>
      </c>
      <c r="R13" s="13">
        <f t="shared" si="2"/>
        <v>91770.19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20" s="2" customFormat="1" ht="33.75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 s="2" customFormat="1" x14ac:dyDescent="0.2">
      <c r="B17" s="16" t="s">
        <v>37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34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2023-01-16T15:58:59Z</dcterms:modified>
</cp:coreProperties>
</file>