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activeTab="10"/>
  </bookViews>
  <sheets>
    <sheet name="611" sheetId="13" r:id="rId1"/>
    <sheet name="612" sheetId="1" r:id="rId2"/>
    <sheet name="613" sheetId="12" r:id="rId3"/>
    <sheet name="614" sheetId="2" r:id="rId4"/>
    <sheet name="615" sheetId="8" r:id="rId5"/>
    <sheet name="616" sheetId="3" r:id="rId6"/>
    <sheet name="617" sheetId="4" r:id="rId7"/>
    <sheet name="618" sheetId="5" r:id="rId8"/>
    <sheet name="619" sheetId="6" r:id="rId9"/>
    <sheet name="694" sheetId="7" r:id="rId10"/>
    <sheet name="696" sheetId="11" r:id="rId11"/>
  </sheets>
  <definedNames>
    <definedName name="_xlnm._FilterDatabase" localSheetId="0" hidden="1">'611'!$A$4:$E$4</definedName>
    <definedName name="_xlnm._FilterDatabase" localSheetId="1" hidden="1">'612'!$A$5:$D$5</definedName>
    <definedName name="_xlnm._FilterDatabase" localSheetId="2" hidden="1">'613'!$A$4:$D$4</definedName>
    <definedName name="_xlnm._FilterDatabase" localSheetId="3" hidden="1">'614'!$A$4:$D$4</definedName>
    <definedName name="_xlnm._FilterDatabase" localSheetId="4" hidden="1">'615'!$A$4:$E$4</definedName>
    <definedName name="_xlnm._FilterDatabase" localSheetId="5" hidden="1">'616'!$A$4:$E$4</definedName>
    <definedName name="_xlnm._FilterDatabase" localSheetId="6" hidden="1">'617'!$A$4:$E$4</definedName>
    <definedName name="_xlnm._FilterDatabase" localSheetId="7" hidden="1">'618'!$A$4:$C$4</definedName>
    <definedName name="_xlnm._FilterDatabase" localSheetId="8" hidden="1">'619'!$A$4:$C$4</definedName>
    <definedName name="_xlnm._FilterDatabase" localSheetId="9" hidden="1">'694'!$A$4:$C$4</definedName>
    <definedName name="_xlnm._FilterDatabase" localSheetId="10" hidden="1">'696'!$A$4:$C$4</definedName>
  </definedNames>
  <calcPr calcId="125725"/>
</workbook>
</file>

<file path=xl/calcChain.xml><?xml version="1.0" encoding="utf-8"?>
<calcChain xmlns="http://schemas.openxmlformats.org/spreadsheetml/2006/main">
  <c r="C61" i="3"/>
  <c r="C95" i="2"/>
  <c r="C10" i="1"/>
  <c r="B6" i="6"/>
  <c r="D6" i="13"/>
  <c r="C6" i="12"/>
  <c r="B6" i="11"/>
  <c r="D6" i="8" l="1"/>
  <c r="B20" i="7"/>
  <c r="B27" i="5"/>
  <c r="C212" i="4"/>
</calcChain>
</file>

<file path=xl/comments1.xml><?xml version="1.0" encoding="utf-8"?>
<comments xmlns="http://schemas.openxmlformats.org/spreadsheetml/2006/main">
  <authors>
    <author>Autor</author>
  </authors>
  <commentList>
    <comment ref="C2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fecha de compra</t>
        </r>
      </text>
    </comment>
  </commentList>
</comments>
</file>

<file path=xl/sharedStrings.xml><?xml version="1.0" encoding="utf-8"?>
<sst xmlns="http://schemas.openxmlformats.org/spreadsheetml/2006/main" count="856" uniqueCount="237">
  <si>
    <t>612 - Inventario de equipos educacionales y recreativos</t>
  </si>
  <si>
    <t>Descripción del activo</t>
  </si>
  <si>
    <t>Marca</t>
  </si>
  <si>
    <t>Model</t>
  </si>
  <si>
    <t>Proveedor</t>
  </si>
  <si>
    <t>Razones</t>
  </si>
  <si>
    <t>Total</t>
  </si>
  <si>
    <t>Fecha Adq.</t>
  </si>
  <si>
    <t>Pantalla para Proyectores klipx 72"</t>
  </si>
  <si>
    <t>Proyector marca DELL</t>
  </si>
  <si>
    <t>DELL</t>
  </si>
  <si>
    <t>Pantalla con su tripode de 86"</t>
  </si>
  <si>
    <t xml:space="preserve">Grabadora Digital </t>
  </si>
  <si>
    <t>COBY</t>
  </si>
  <si>
    <t>Comprado</t>
  </si>
  <si>
    <t>614 - Inventario de equipos de computación</t>
  </si>
  <si>
    <t>Computadora Desktop, Procesador Dual Core Modelo Optiplex 755</t>
  </si>
  <si>
    <t>Monitor flat panel de 17" Modelo. L1710</t>
  </si>
  <si>
    <t>HP</t>
  </si>
  <si>
    <t>Impresora HP Laser Jet P2014</t>
  </si>
  <si>
    <t xml:space="preserve">Laptop Acer 4930 </t>
  </si>
  <si>
    <t>Acer</t>
  </si>
  <si>
    <t>Computadora Desktop, Procesador Dual Core Modelo CLONE</t>
  </si>
  <si>
    <t>CLONE</t>
  </si>
  <si>
    <t>Computadora Desktop, Procesador Dual Core Modelo VOSTRO 220</t>
  </si>
  <si>
    <t>Impresora (IN) HP 6940 (C8970A)</t>
  </si>
  <si>
    <t>Impresora (LA) HP CP1215 Color (CC376A)</t>
  </si>
  <si>
    <t>Monitor flat panel de 17" Modelo.  V173b</t>
  </si>
  <si>
    <t>Monitor flat panel de 17" Modelo. E1709W</t>
  </si>
  <si>
    <t>Computadora Desktop con procesador Quad Core modelo 760D</t>
  </si>
  <si>
    <t>Monitor flat panel de 17" Modelo S1709W</t>
  </si>
  <si>
    <t>HP Deskjet F2480 (CBC30A)</t>
  </si>
  <si>
    <t>Disco Duro Externo 500GB D2 QUADRA</t>
  </si>
  <si>
    <t>WD</t>
  </si>
  <si>
    <t>Impresoras (LA) HP P1005 (CB410A)</t>
  </si>
  <si>
    <t>Laptop Dell Model No. PP42L</t>
  </si>
  <si>
    <t>Dell</t>
  </si>
  <si>
    <t>1 Servidor Dell PE T300 QC</t>
  </si>
  <si>
    <t>CPU color negro con procesador INTEL core 2 duo OPTIPLEX 960</t>
  </si>
  <si>
    <t>Impresora  multifuncional marca HP  LaserJet M1522nf MFP</t>
  </si>
  <si>
    <t>Monitor marca DELL de 19 pulgada color negro E2010H</t>
  </si>
  <si>
    <t>Memoria RAM 2GB DDR2 800MHz</t>
  </si>
  <si>
    <t>Teclado y mouse combo</t>
  </si>
  <si>
    <t>OMEGA</t>
  </si>
  <si>
    <t xml:space="preserve">Disco Duro 160GB </t>
  </si>
  <si>
    <t>MAXTOR</t>
  </si>
  <si>
    <t>Control Wireless</t>
  </si>
  <si>
    <t>KLIP Extreme</t>
  </si>
  <si>
    <t>Teclado</t>
  </si>
  <si>
    <t>Generador de tono</t>
  </si>
  <si>
    <t>BK</t>
  </si>
  <si>
    <t xml:space="preserve">Mouse </t>
  </si>
  <si>
    <t>GENIUS</t>
  </si>
  <si>
    <t>Mouse</t>
  </si>
  <si>
    <t>Impresra HP 1000</t>
  </si>
  <si>
    <t>Laptop Samsung ATIV Book2</t>
  </si>
  <si>
    <t>Samsung</t>
  </si>
  <si>
    <t>Samsung Series 5 ULTRA</t>
  </si>
  <si>
    <t>Computadora Desktop INSPIRON 6605</t>
  </si>
  <si>
    <t>Monitor 17"</t>
  </si>
  <si>
    <t>Impresora HP 1015</t>
  </si>
  <si>
    <t>Monitor 19" E1912H</t>
  </si>
  <si>
    <t xml:space="preserve">Teclado y Mouse </t>
  </si>
  <si>
    <t>Genius</t>
  </si>
  <si>
    <t>616 - Equipos de comunicacion y señalamiento</t>
  </si>
  <si>
    <t>Fecha Adq</t>
  </si>
  <si>
    <t>T1 Tarjeta Digital Tronco Interface, Clock Service y componentes  (central telefonica)</t>
  </si>
  <si>
    <t>Telefono Programado</t>
  </si>
  <si>
    <t>NORTEL</t>
  </si>
  <si>
    <t>Fax Sharp UX-B750</t>
  </si>
  <si>
    <t>SHARP</t>
  </si>
  <si>
    <t>ATTTA SERING CONVERSION DATA D-ANALOGA</t>
  </si>
  <si>
    <t>ATT</t>
  </si>
  <si>
    <t xml:space="preserve">CONTESTADORA AUTOMATICA </t>
  </si>
  <si>
    <t>617- Invetario de Equipos y Muebles de Oficina</t>
  </si>
  <si>
    <t>Descripción del Activo</t>
  </si>
  <si>
    <t>Fecha de Adq.</t>
  </si>
  <si>
    <t>Tipo</t>
  </si>
  <si>
    <t xml:space="preserve">ESCRITORIO </t>
  </si>
  <si>
    <t>MODULAR METAL LINEA PLUS 32x48</t>
  </si>
  <si>
    <t>SILLA</t>
  </si>
  <si>
    <t>SECRETARIAL ESPALDAR ALTO ASIENTO ANCHO TAPISADO</t>
  </si>
  <si>
    <t>MODULO RODANTE</t>
  </si>
  <si>
    <t>METAL Y LAMINADO 3 GAVETAS  23x16</t>
  </si>
  <si>
    <t>ARCHIVO</t>
  </si>
  <si>
    <t>Witman</t>
  </si>
  <si>
    <t>En metal  vertical  de cuatro gavetas Witman</t>
  </si>
  <si>
    <t>MESA</t>
  </si>
  <si>
    <t>Meycy</t>
  </si>
  <si>
    <t xml:space="preserve">Para conferencia modelo 2001 tamaño 43x94 de 28mm  de espesor </t>
  </si>
  <si>
    <t>ESCRITORIO</t>
  </si>
  <si>
    <t xml:space="preserve">Escritorio Miodelo OA-01 de 28 x 48 </t>
  </si>
  <si>
    <t>SILLON SEMIEJECUTIVO</t>
  </si>
  <si>
    <t xml:space="preserve">Semiejecutivo modelo RL  tapizado en piel </t>
  </si>
  <si>
    <t xml:space="preserve">Secretarial  modelo 813 tapizada en tela con sistema de contacto permanente </t>
  </si>
  <si>
    <t>PLASTICA</t>
  </si>
  <si>
    <t>LATERAL WITMAN DE 4 GABETAS  36x19</t>
  </si>
  <si>
    <t>BUTACA</t>
  </si>
  <si>
    <t>ESTACIONARIA EXPRESA EN PIEL</t>
  </si>
  <si>
    <t>COUNTER</t>
  </si>
  <si>
    <t xml:space="preserve">DF01 EN METAL Y TOPE LAMINADO </t>
  </si>
  <si>
    <t>CREDENZA</t>
  </si>
  <si>
    <t>ENCHANPADA EN MADERA CAOBA 16X71</t>
  </si>
  <si>
    <t>1800 CON PUERTAS EN MELAMINA 71x16</t>
  </si>
  <si>
    <t>ESTANTE</t>
  </si>
  <si>
    <t>EN MELAMINA PUERTA Y TRAMOS 16X31X77</t>
  </si>
  <si>
    <t>MUDULO RODANTE</t>
  </si>
  <si>
    <t>EN MADERA DE 3 GABETAS 20x16</t>
  </si>
  <si>
    <t>ALA EN MELAMINA 19 X 54 CON 3 GAV. P/ESC 604</t>
  </si>
  <si>
    <t>ALA  EN MELAMINA Y METAL PARA MESA EXPO G</t>
  </si>
  <si>
    <t>DE CENTRO METAL Y CRISTAL DE 24 X 43</t>
  </si>
  <si>
    <t>MESA DE CONFERENCIA</t>
  </si>
  <si>
    <t>DE CONFERENCIA ENCHANPADA EN MADERA  MOD.S5 REDONDA 48x48</t>
  </si>
  <si>
    <t>DE CONFERENCIA 808 EN MELAMINA 40 X 87</t>
  </si>
  <si>
    <t xml:space="preserve">MESA </t>
  </si>
  <si>
    <t>DE ESQUINA METAL Y CRISTAL DE 20 X 24</t>
  </si>
  <si>
    <t xml:space="preserve">PORTASACO </t>
  </si>
  <si>
    <t>DOBLE EN CAOBA</t>
  </si>
  <si>
    <t>604 EN MELAMINA 47X86</t>
  </si>
  <si>
    <t>600 EN MELAMINA 47x89</t>
  </si>
  <si>
    <t>TB-14 ENCHANPADO EN MADERA Y METAL 94x41</t>
  </si>
  <si>
    <t>EXPO-G MELAMINA CURVO 38X71</t>
  </si>
  <si>
    <t xml:space="preserve">ESCRITORIO  </t>
  </si>
  <si>
    <t>SILLON EJECUTIVO</t>
  </si>
  <si>
    <t>EJECUTIVO 119 TAPIZADO EN PIEL</t>
  </si>
  <si>
    <t>EJECUTIVO  EXPRESSA TAPIZADO EN PIEL</t>
  </si>
  <si>
    <t>SOFA</t>
  </si>
  <si>
    <t>TAPIZADO EN PIEL IMPORT  76x32</t>
  </si>
  <si>
    <t>AIRE ACONDICIONADO</t>
  </si>
  <si>
    <t>SPLIT DE 18,000 BTU</t>
  </si>
  <si>
    <t>BEBEDERO</t>
  </si>
  <si>
    <t>KEEPRITE</t>
  </si>
  <si>
    <t xml:space="preserve">CAFETERA </t>
  </si>
  <si>
    <t>CUISINART</t>
  </si>
  <si>
    <t>MICROONDA</t>
  </si>
  <si>
    <t>PANASONIC</t>
  </si>
  <si>
    <t>NEVERA</t>
  </si>
  <si>
    <t>FRIGIDAIRE</t>
  </si>
  <si>
    <t xml:space="preserve">CALCULADORA </t>
  </si>
  <si>
    <t xml:space="preserve">SHARP </t>
  </si>
  <si>
    <t xml:space="preserve">PLASTICA </t>
  </si>
  <si>
    <t>Credensa en melanina de 16x46 de dospuestas corredizas</t>
  </si>
  <si>
    <t xml:space="preserve">En melanina de 16x36x60 con puertas y tramos </t>
  </si>
  <si>
    <t>SPLIT DE 36,000 BTU</t>
  </si>
  <si>
    <t>METAL Y LAMINADO 3 GAVETAS 23x16</t>
  </si>
  <si>
    <t xml:space="preserve">Wagner </t>
  </si>
  <si>
    <t>Rect 94.5X32 Resol</t>
  </si>
  <si>
    <t xml:space="preserve">Vivaldi </t>
  </si>
  <si>
    <t>Rect 78X36 Resol</t>
  </si>
  <si>
    <t xml:space="preserve">Rossini </t>
  </si>
  <si>
    <t>Redonda 48 Resol</t>
  </si>
  <si>
    <t xml:space="preserve">B&amp;D </t>
  </si>
  <si>
    <t>ABANICO</t>
  </si>
  <si>
    <t>ESTUFA</t>
  </si>
  <si>
    <t>2 ornillas  y componentes</t>
  </si>
  <si>
    <t>TANQUE DE GAS</t>
  </si>
  <si>
    <t>de gas 25Lb.</t>
  </si>
  <si>
    <t>modular importado 3 gavetas con ruedas plateado</t>
  </si>
  <si>
    <t>Cerezo</t>
  </si>
  <si>
    <t>Armario de libros 16X32X72</t>
  </si>
  <si>
    <t>Palizander</t>
  </si>
  <si>
    <t>de 2 gavetas, uno lapiz, uno archivo</t>
  </si>
  <si>
    <t>sin gavetas 29x48x29 3/4</t>
  </si>
  <si>
    <t>BOSS</t>
  </si>
  <si>
    <t>Pielina Color Negro</t>
  </si>
  <si>
    <t>SILLON TECNICO</t>
  </si>
  <si>
    <t>SPACE TEL</t>
  </si>
  <si>
    <t>Negro de malla</t>
  </si>
  <si>
    <t>Westinghouse</t>
  </si>
  <si>
    <t>TORRE PARA CD</t>
  </si>
  <si>
    <t>BENNO</t>
  </si>
  <si>
    <t>MESA PC</t>
  </si>
  <si>
    <t>Mesa de computadora</t>
  </si>
  <si>
    <t>CAMA SANDWICH</t>
  </si>
  <si>
    <t>FOTOCOPIADORA</t>
  </si>
  <si>
    <t>TOSHIBA</t>
  </si>
  <si>
    <t>CIC727475</t>
  </si>
  <si>
    <t>PALISANDER</t>
  </si>
  <si>
    <t xml:space="preserve"> SIN GAVETATAS 29X48</t>
  </si>
  <si>
    <t xml:space="preserve">RELOJ DE CONTROL DE ACCESO </t>
  </si>
  <si>
    <t>ZK</t>
  </si>
  <si>
    <t>SILLA RESIN</t>
  </si>
  <si>
    <t>CALCULADORA</t>
  </si>
  <si>
    <t>LG</t>
  </si>
  <si>
    <t>SILLA PLASTICA</t>
  </si>
  <si>
    <t>PRISMA</t>
  </si>
  <si>
    <t>Silla Visita ISO</t>
  </si>
  <si>
    <t>Aire Acondicionado 10K BTU 220/1/60</t>
  </si>
  <si>
    <t>TGM</t>
  </si>
  <si>
    <t>OSTER</t>
  </si>
  <si>
    <t>Aire Acondicionado 10K BTU</t>
  </si>
  <si>
    <t>618 - Inventario de herramientas y repuestos mayores</t>
  </si>
  <si>
    <t>FECHA</t>
  </si>
  <si>
    <t>UPS CDP de 500 VA B-UPR 706</t>
  </si>
  <si>
    <t>UPS CDP de 500 VA B-UPR 505</t>
  </si>
  <si>
    <t>FUENTE DE LAPTOP</t>
  </si>
  <si>
    <t>UPS DV-650 431651</t>
  </si>
  <si>
    <t>UPS Central 10KVA Model. 9155</t>
  </si>
  <si>
    <t>619 - INVENTARIO DE EQUIPOS VARIOS</t>
  </si>
  <si>
    <t>Fecha Factura</t>
  </si>
  <si>
    <t>Inversor 2.4 Kw 24V/120VAC</t>
  </si>
  <si>
    <t>694 - Invetario de programas de computación</t>
  </si>
  <si>
    <t>Software (OEM) Microsoft Office SB 2007 Eng para 13 computadoras</t>
  </si>
  <si>
    <t xml:space="preserve">Sofware (OEM) Microsoft Windows XP PRO ESP (E85-04781) para 6 computadoras </t>
  </si>
  <si>
    <t>Software (OEM) Microsoft Offive Ready OPK Master Kit SPA</t>
  </si>
  <si>
    <t>Software (OEM) Microsoft Windows Server 2008, Std Esp. 5 cals (P73-04005</t>
  </si>
  <si>
    <t>Sofware (OLP) Microsoft Windows Server CAL 2008, Sngl Esp. (R18-02729) para  25 Computadoras</t>
  </si>
  <si>
    <t>McAfee Total Protection for Endpoint</t>
  </si>
  <si>
    <t>Renovacion McAfee Total Protection for Endpoint</t>
  </si>
  <si>
    <t xml:space="preserve">Microsoft Office 2013 Std Edition </t>
  </si>
  <si>
    <t>Hercules</t>
  </si>
  <si>
    <t>530gl</t>
  </si>
  <si>
    <t>Apple</t>
  </si>
  <si>
    <t>Huawei</t>
  </si>
  <si>
    <t>Pintura</t>
  </si>
  <si>
    <t>Escalera</t>
  </si>
  <si>
    <t>Almacenes unidos</t>
  </si>
  <si>
    <t xml:space="preserve">693- Inventario de </t>
  </si>
  <si>
    <t xml:space="preserve">615 - Equipos de </t>
  </si>
  <si>
    <t>Audifono</t>
  </si>
  <si>
    <t>Telefono Celular</t>
  </si>
  <si>
    <t>Taladro</t>
  </si>
  <si>
    <t>Black &amp; Decker</t>
  </si>
  <si>
    <t>CONTROL REMOTO UNIVERSAL</t>
  </si>
  <si>
    <t>CONTROL REMOTO SPLIT LG</t>
  </si>
  <si>
    <t>Mercurv</t>
  </si>
  <si>
    <t>LICUADORA</t>
  </si>
  <si>
    <t>TEKA</t>
  </si>
  <si>
    <t>MODULO SUSPENDIDO</t>
  </si>
  <si>
    <t>ISO</t>
  </si>
  <si>
    <t>SIILON EJECUTIVO</t>
  </si>
  <si>
    <t>SILLON SEMI EJECUTIVO</t>
  </si>
  <si>
    <t>696- Inventario de Obras de artes y elementos coleccionables</t>
  </si>
  <si>
    <t>Valor Mercado</t>
  </si>
  <si>
    <t>611 - Inventario de equipos educacionales y recreativos</t>
  </si>
  <si>
    <t>Tinaco 530gl</t>
  </si>
  <si>
    <t>COMISIÓN DE DEFENSA COMERCIAL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</si>
</sst>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dd/mm/yyyy;@"/>
    <numFmt numFmtId="165" formatCode="_([$€-2]* #,##0.00_);_([$€-2]* \(#,##0.00\);_([$€-2]* &quot;-&quot;??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Narrow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5" fillId="0" borderId="6" xfId="0" applyNumberFormat="1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0" xfId="0" applyFont="1" applyBorder="1"/>
    <xf numFmtId="164" fontId="4" fillId="0" borderId="5" xfId="0" applyNumberFormat="1" applyFont="1" applyBorder="1" applyAlignment="1">
      <alignment horizontal="left"/>
    </xf>
    <xf numFmtId="39" fontId="0" fillId="0" borderId="0" xfId="0" applyNumberFormat="1"/>
    <xf numFmtId="43" fontId="4" fillId="0" borderId="5" xfId="0" applyNumberFormat="1" applyFont="1" applyBorder="1" applyAlignment="1">
      <alignment horizontal="left"/>
    </xf>
    <xf numFmtId="43" fontId="4" fillId="0" borderId="6" xfId="0" applyNumberFormat="1" applyFont="1" applyBorder="1" applyAlignment="1">
      <alignment horizontal="left"/>
    </xf>
    <xf numFmtId="43" fontId="4" fillId="0" borderId="0" xfId="0" applyNumberFormat="1" applyFont="1" applyBorder="1" applyAlignment="1">
      <alignment horizontal="left"/>
    </xf>
    <xf numFmtId="43" fontId="5" fillId="0" borderId="6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39" fontId="10" fillId="0" borderId="5" xfId="0" applyNumberFormat="1" applyFont="1" applyBorder="1"/>
    <xf numFmtId="164" fontId="10" fillId="0" borderId="5" xfId="0" applyNumberFormat="1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2" borderId="6" xfId="0" applyFont="1" applyFill="1" applyBorder="1"/>
    <xf numFmtId="0" fontId="10" fillId="0" borderId="0" xfId="0" applyFont="1" applyBorder="1" applyAlignment="1">
      <alignment horizontal="center"/>
    </xf>
    <xf numFmtId="43" fontId="10" fillId="0" borderId="5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0" fillId="0" borderId="0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43" fontId="17" fillId="0" borderId="5" xfId="0" applyNumberFormat="1" applyFont="1" applyBorder="1" applyAlignment="1">
      <alignment horizontal="left"/>
    </xf>
    <xf numFmtId="14" fontId="17" fillId="0" borderId="7" xfId="0" applyNumberFormat="1" applyFont="1" applyBorder="1" applyAlignment="1">
      <alignment horizontal="left" vertical="center"/>
    </xf>
    <xf numFmtId="0" fontId="17" fillId="0" borderId="6" xfId="0" applyFont="1" applyBorder="1" applyAlignment="1">
      <alignment horizontal="left"/>
    </xf>
    <xf numFmtId="43" fontId="17" fillId="0" borderId="6" xfId="0" applyNumberFormat="1" applyFont="1" applyBorder="1" applyAlignment="1">
      <alignment horizontal="left"/>
    </xf>
    <xf numFmtId="14" fontId="17" fillId="0" borderId="6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left" vertical="center"/>
    </xf>
    <xf numFmtId="14" fontId="18" fillId="0" borderId="6" xfId="0" applyNumberFormat="1" applyFont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1" fillId="0" borderId="0" xfId="0" applyFont="1"/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164" fontId="10" fillId="0" borderId="6" xfId="0" applyNumberFormat="1" applyFont="1" applyBorder="1" applyAlignment="1">
      <alignment horizontal="left"/>
    </xf>
    <xf numFmtId="43" fontId="10" fillId="0" borderId="6" xfId="0" applyNumberFormat="1" applyFont="1" applyBorder="1" applyAlignment="1">
      <alignment horizontal="left"/>
    </xf>
    <xf numFmtId="164" fontId="10" fillId="3" borderId="6" xfId="0" applyNumberFormat="1" applyFont="1" applyFill="1" applyBorder="1" applyAlignment="1">
      <alignment horizontal="left"/>
    </xf>
    <xf numFmtId="0" fontId="10" fillId="3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/>
    </xf>
    <xf numFmtId="165" fontId="11" fillId="0" borderId="0" xfId="0" applyNumberFormat="1" applyFont="1"/>
    <xf numFmtId="165" fontId="9" fillId="0" borderId="2" xfId="2" applyNumberFormat="1" applyFont="1" applyBorder="1" applyAlignment="1">
      <alignment horizontal="center"/>
    </xf>
    <xf numFmtId="165" fontId="9" fillId="0" borderId="4" xfId="2" applyNumberFormat="1" applyFont="1" applyBorder="1" applyAlignment="1">
      <alignment horizontal="center"/>
    </xf>
    <xf numFmtId="165" fontId="9" fillId="0" borderId="3" xfId="2" applyNumberFormat="1" applyFont="1" applyBorder="1" applyAlignment="1">
      <alignment horizontal="center"/>
    </xf>
    <xf numFmtId="165" fontId="18" fillId="3" borderId="6" xfId="0" applyNumberFormat="1" applyFont="1" applyFill="1" applyBorder="1" applyAlignment="1">
      <alignment horizontal="left"/>
    </xf>
    <xf numFmtId="165" fontId="18" fillId="0" borderId="6" xfId="0" applyNumberFormat="1" applyFont="1" applyBorder="1" applyAlignment="1">
      <alignment horizontal="left"/>
    </xf>
    <xf numFmtId="43" fontId="18" fillId="3" borderId="6" xfId="1" applyNumberFormat="1" applyFont="1" applyFill="1" applyBorder="1" applyAlignment="1">
      <alignment horizontal="left"/>
    </xf>
    <xf numFmtId="14" fontId="15" fillId="3" borderId="5" xfId="0" applyNumberFormat="1" applyFont="1" applyFill="1" applyBorder="1" applyAlignment="1">
      <alignment horizontal="left"/>
    </xf>
    <xf numFmtId="165" fontId="18" fillId="3" borderId="5" xfId="0" applyNumberFormat="1" applyFont="1" applyFill="1" applyBorder="1" applyAlignment="1">
      <alignment horizontal="left"/>
    </xf>
    <xf numFmtId="165" fontId="18" fillId="3" borderId="9" xfId="0" applyNumberFormat="1" applyFont="1" applyFill="1" applyBorder="1" applyAlignment="1">
      <alignment horizontal="left"/>
    </xf>
    <xf numFmtId="14" fontId="15" fillId="3" borderId="6" xfId="0" applyNumberFormat="1" applyFont="1" applyFill="1" applyBorder="1" applyAlignment="1">
      <alignment horizontal="left"/>
    </xf>
    <xf numFmtId="165" fontId="18" fillId="3" borderId="10" xfId="0" applyNumberFormat="1" applyFont="1" applyFill="1" applyBorder="1" applyAlignment="1">
      <alignment horizontal="left"/>
    </xf>
    <xf numFmtId="0" fontId="18" fillId="3" borderId="6" xfId="0" applyNumberFormat="1" applyFont="1" applyFill="1" applyBorder="1" applyAlignment="1">
      <alignment horizontal="left"/>
    </xf>
    <xf numFmtId="14" fontId="10" fillId="3" borderId="6" xfId="0" applyNumberFormat="1" applyFont="1" applyFill="1" applyBorder="1" applyAlignment="1">
      <alignment horizontal="left"/>
    </xf>
    <xf numFmtId="165" fontId="18" fillId="0" borderId="6" xfId="3" applyFont="1" applyBorder="1" applyAlignment="1">
      <alignment horizontal="left"/>
    </xf>
    <xf numFmtId="165" fontId="18" fillId="0" borderId="9" xfId="3" applyFont="1" applyBorder="1" applyAlignment="1">
      <alignment horizontal="left"/>
    </xf>
    <xf numFmtId="14" fontId="10" fillId="0" borderId="6" xfId="0" applyNumberFormat="1" applyFont="1" applyBorder="1" applyAlignment="1">
      <alignment horizontal="left" vertical="center"/>
    </xf>
    <xf numFmtId="165" fontId="10" fillId="0" borderId="9" xfId="0" applyNumberFormat="1" applyFont="1" applyBorder="1" applyAlignment="1">
      <alignment horizontal="left" vertical="center"/>
    </xf>
    <xf numFmtId="165" fontId="20" fillId="0" borderId="9" xfId="0" applyNumberFormat="1" applyFont="1" applyBorder="1" applyAlignment="1">
      <alignment horizontal="left"/>
    </xf>
    <xf numFmtId="165" fontId="18" fillId="0" borderId="6" xfId="0" applyNumberFormat="1" applyFont="1" applyFill="1" applyBorder="1" applyAlignment="1">
      <alignment horizontal="left"/>
    </xf>
    <xf numFmtId="165" fontId="18" fillId="0" borderId="9" xfId="0" applyNumberFormat="1" applyFont="1" applyBorder="1" applyAlignment="1">
      <alignment horizontal="left"/>
    </xf>
    <xf numFmtId="165" fontId="15" fillId="0" borderId="6" xfId="0" applyNumberFormat="1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43" fontId="12" fillId="3" borderId="5" xfId="0" applyNumberFormat="1" applyFont="1" applyFill="1" applyBorder="1" applyAlignment="1">
      <alignment horizontal="left"/>
    </xf>
    <xf numFmtId="14" fontId="10" fillId="3" borderId="5" xfId="0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/>
    </xf>
    <xf numFmtId="43" fontId="12" fillId="3" borderId="6" xfId="0" applyNumberFormat="1" applyFont="1" applyFill="1" applyBorder="1" applyAlignment="1">
      <alignment horizontal="left"/>
    </xf>
    <xf numFmtId="14" fontId="10" fillId="3" borderId="6" xfId="0" applyNumberFormat="1" applyFont="1" applyFill="1" applyBorder="1" applyAlignment="1">
      <alignment horizontal="left" vertical="center"/>
    </xf>
    <xf numFmtId="43" fontId="17" fillId="3" borderId="6" xfId="0" applyNumberFormat="1" applyFont="1" applyFill="1" applyBorder="1" applyAlignment="1">
      <alignment horizontal="left"/>
    </xf>
    <xf numFmtId="14" fontId="17" fillId="3" borderId="6" xfId="0" applyNumberFormat="1" applyFont="1" applyFill="1" applyBorder="1" applyAlignment="1">
      <alignment horizontal="left" vertical="center"/>
    </xf>
    <xf numFmtId="14" fontId="12" fillId="3" borderId="6" xfId="0" applyNumberFormat="1" applyFont="1" applyFill="1" applyBorder="1" applyAlignment="1">
      <alignment horizontal="left" vertical="center"/>
    </xf>
    <xf numFmtId="43" fontId="10" fillId="3" borderId="6" xfId="0" applyNumberFormat="1" applyFont="1" applyFill="1" applyBorder="1" applyAlignment="1">
      <alignment horizontal="left"/>
    </xf>
    <xf numFmtId="164" fontId="10" fillId="3" borderId="6" xfId="0" applyNumberFormat="1" applyFont="1" applyFill="1" applyBorder="1" applyAlignment="1">
      <alignment horizontal="left" vertical="center"/>
    </xf>
    <xf numFmtId="43" fontId="10" fillId="0" borderId="6" xfId="0" applyNumberFormat="1" applyFont="1" applyFill="1" applyBorder="1" applyAlignment="1">
      <alignment horizontal="left"/>
    </xf>
    <xf numFmtId="164" fontId="10" fillId="0" borderId="6" xfId="0" applyNumberFormat="1" applyFont="1" applyFill="1" applyBorder="1" applyAlignment="1">
      <alignment horizontal="left" vertical="center"/>
    </xf>
    <xf numFmtId="43" fontId="18" fillId="0" borderId="0" xfId="0" applyNumberFormat="1" applyFont="1"/>
    <xf numFmtId="43" fontId="13" fillId="2" borderId="6" xfId="0" applyNumberFormat="1" applyFont="1" applyFill="1" applyBorder="1"/>
    <xf numFmtId="39" fontId="13" fillId="0" borderId="0" xfId="0" applyNumberFormat="1" applyFont="1" applyFill="1" applyBorder="1"/>
    <xf numFmtId="0" fontId="18" fillId="0" borderId="0" xfId="0" applyFont="1" applyBorder="1"/>
    <xf numFmtId="43" fontId="21" fillId="2" borderId="6" xfId="0" applyNumberFormat="1" applyFont="1" applyFill="1" applyBorder="1"/>
    <xf numFmtId="0" fontId="18" fillId="0" borderId="0" xfId="0" applyFont="1"/>
    <xf numFmtId="0" fontId="18" fillId="0" borderId="0" xfId="0" applyFont="1" applyAlignment="1">
      <alignment horizontal="left"/>
    </xf>
    <xf numFmtId="43" fontId="13" fillId="2" borderId="5" xfId="0" applyNumberFormat="1" applyFont="1" applyFill="1" applyBorder="1"/>
    <xf numFmtId="165" fontId="18" fillId="0" borderId="0" xfId="0" applyNumberFormat="1" applyFont="1"/>
    <xf numFmtId="43" fontId="21" fillId="2" borderId="5" xfId="0" applyNumberFormat="1" applyFont="1" applyFill="1" applyBorder="1"/>
    <xf numFmtId="43" fontId="19" fillId="4" borderId="6" xfId="0" applyNumberFormat="1" applyFont="1" applyFill="1" applyBorder="1"/>
    <xf numFmtId="43" fontId="22" fillId="2" borderId="6" xfId="0" applyNumberFormat="1" applyFont="1" applyFill="1" applyBorder="1"/>
    <xf numFmtId="43" fontId="0" fillId="0" borderId="0" xfId="0" applyNumberFormat="1"/>
    <xf numFmtId="43" fontId="13" fillId="2" borderId="0" xfId="0" applyNumberFormat="1" applyFont="1" applyFill="1" applyBorder="1"/>
    <xf numFmtId="0" fontId="17" fillId="0" borderId="6" xfId="0" applyFont="1" applyFill="1" applyBorder="1" applyAlignment="1">
      <alignment horizontal="left"/>
    </xf>
    <xf numFmtId="164" fontId="10" fillId="0" borderId="6" xfId="0" applyNumberFormat="1" applyFont="1" applyFill="1" applyBorder="1" applyAlignment="1">
      <alignment horizontal="left"/>
    </xf>
    <xf numFmtId="43" fontId="17" fillId="0" borderId="6" xfId="0" applyNumberFormat="1" applyFont="1" applyFill="1" applyBorder="1" applyAlignment="1">
      <alignment horizontal="left"/>
    </xf>
    <xf numFmtId="164" fontId="17" fillId="0" borderId="6" xfId="0" applyNumberFormat="1" applyFont="1" applyFill="1" applyBorder="1" applyAlignment="1">
      <alignment horizontal="left" vertical="center"/>
    </xf>
    <xf numFmtId="43" fontId="18" fillId="0" borderId="6" xfId="0" applyNumberFormat="1" applyFont="1" applyFill="1" applyBorder="1" applyAlignment="1">
      <alignment horizontal="left"/>
    </xf>
    <xf numFmtId="14" fontId="18" fillId="0" borderId="6" xfId="0" applyNumberFormat="1" applyFont="1" applyFill="1" applyBorder="1" applyAlignment="1">
      <alignment horizontal="left"/>
    </xf>
    <xf numFmtId="0" fontId="15" fillId="0" borderId="0" xfId="0" applyFont="1" applyAlignment="1">
      <alignment horizontal="left" wrapText="1"/>
    </xf>
    <xf numFmtId="165" fontId="15" fillId="0" borderId="6" xfId="0" applyNumberFormat="1" applyFont="1" applyBorder="1" applyAlignment="1">
      <alignment horizontal="left"/>
    </xf>
    <xf numFmtId="43" fontId="15" fillId="3" borderId="6" xfId="1" applyNumberFormat="1" applyFont="1" applyFill="1" applyBorder="1" applyAlignment="1">
      <alignment horizontal="left"/>
    </xf>
    <xf numFmtId="14" fontId="15" fillId="0" borderId="6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23" sqref="B23"/>
    </sheetView>
  </sheetViews>
  <sheetFormatPr baseColWidth="10" defaultRowHeight="15"/>
  <cols>
    <col min="1" max="1" width="27.85546875" bestFit="1" customWidth="1"/>
    <col min="2" max="2" width="14.140625" bestFit="1" customWidth="1"/>
    <col min="3" max="3" width="14.28515625" bestFit="1" customWidth="1"/>
    <col min="4" max="4" width="11.5703125" bestFit="1" customWidth="1"/>
    <col min="5" max="5" width="17.42578125" bestFit="1" customWidth="1"/>
  </cols>
  <sheetData>
    <row r="1" spans="1:5" ht="18">
      <c r="A1" s="115" t="s">
        <v>236</v>
      </c>
      <c r="B1" s="115"/>
      <c r="C1" s="115"/>
      <c r="D1" s="115"/>
      <c r="E1" s="115"/>
    </row>
    <row r="2" spans="1:5" ht="15.75">
      <c r="A2" s="116" t="s">
        <v>234</v>
      </c>
      <c r="B2" s="116"/>
      <c r="C2" s="116"/>
      <c r="D2" s="116"/>
      <c r="E2" s="116"/>
    </row>
    <row r="3" spans="1:5" ht="16.5" thickBot="1">
      <c r="A3" s="116"/>
      <c r="B3" s="116"/>
      <c r="C3" s="116"/>
      <c r="D3" s="116"/>
      <c r="E3" s="116"/>
    </row>
    <row r="4" spans="1:5" ht="16.5" thickBot="1">
      <c r="A4" s="14" t="s">
        <v>1</v>
      </c>
      <c r="B4" s="15" t="s">
        <v>2</v>
      </c>
      <c r="C4" s="14" t="s">
        <v>5</v>
      </c>
      <c r="D4" s="14" t="s">
        <v>6</v>
      </c>
      <c r="E4" s="14" t="s">
        <v>7</v>
      </c>
    </row>
    <row r="5" spans="1:5">
      <c r="A5" s="17" t="s">
        <v>221</v>
      </c>
      <c r="B5" s="18" t="s">
        <v>222</v>
      </c>
      <c r="C5" s="20" t="s">
        <v>14</v>
      </c>
      <c r="D5" s="91">
        <v>3239.81</v>
      </c>
      <c r="E5" s="21">
        <v>41471</v>
      </c>
    </row>
    <row r="6" spans="1:5">
      <c r="A6" s="22"/>
      <c r="B6" s="23"/>
      <c r="C6" s="24" t="s">
        <v>6</v>
      </c>
      <c r="D6" s="92">
        <f>SUM(D5:D5)</f>
        <v>3239.81</v>
      </c>
      <c r="E6" s="93"/>
    </row>
  </sheetData>
  <autoFilter ref="A4:E4"/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4" sqref="C1:C1048576"/>
    </sheetView>
  </sheetViews>
  <sheetFormatPr baseColWidth="10" defaultRowHeight="15"/>
  <cols>
    <col min="1" max="1" width="72" bestFit="1" customWidth="1"/>
    <col min="2" max="2" width="10.85546875" bestFit="1" customWidth="1"/>
    <col min="3" max="3" width="18.85546875" bestFit="1" customWidth="1"/>
  </cols>
  <sheetData>
    <row r="1" spans="1:5" ht="18">
      <c r="A1" s="115" t="s">
        <v>236</v>
      </c>
      <c r="B1" s="115"/>
      <c r="C1" s="115"/>
      <c r="D1" s="121"/>
      <c r="E1" s="121"/>
    </row>
    <row r="2" spans="1:5" ht="15.75">
      <c r="A2" s="116" t="s">
        <v>201</v>
      </c>
      <c r="B2" s="116"/>
      <c r="C2" s="116"/>
    </row>
    <row r="3" spans="1:5" ht="16.5" thickBot="1">
      <c r="A3" s="116"/>
      <c r="B3" s="116"/>
      <c r="C3" s="116"/>
    </row>
    <row r="4" spans="1:5" ht="16.5" thickBot="1">
      <c r="A4" s="1" t="s">
        <v>1</v>
      </c>
      <c r="B4" s="1" t="s">
        <v>6</v>
      </c>
      <c r="C4" s="1" t="s">
        <v>199</v>
      </c>
    </row>
    <row r="5" spans="1:5">
      <c r="A5" s="2" t="s">
        <v>202</v>
      </c>
      <c r="B5" s="10">
        <v>154050</v>
      </c>
      <c r="C5" s="8">
        <v>40049</v>
      </c>
    </row>
    <row r="6" spans="1:5">
      <c r="A6" s="3" t="s">
        <v>203</v>
      </c>
      <c r="B6" s="11">
        <v>43739.98</v>
      </c>
      <c r="C6" s="6">
        <v>40049</v>
      </c>
    </row>
    <row r="7" spans="1:5">
      <c r="A7" s="3" t="s">
        <v>204</v>
      </c>
      <c r="B7" s="11">
        <v>375</v>
      </c>
      <c r="C7" s="6">
        <v>40049</v>
      </c>
    </row>
    <row r="8" spans="1:5">
      <c r="A8" s="3" t="s">
        <v>205</v>
      </c>
      <c r="B8" s="11">
        <v>34275</v>
      </c>
      <c r="C8" s="6">
        <v>40229</v>
      </c>
    </row>
    <row r="9" spans="1:5">
      <c r="A9" s="3" t="s">
        <v>206</v>
      </c>
      <c r="B9" s="12">
        <v>32500</v>
      </c>
      <c r="C9" s="8">
        <v>40229</v>
      </c>
    </row>
    <row r="10" spans="1:5">
      <c r="A10" s="3" t="s">
        <v>207</v>
      </c>
      <c r="B10" s="11">
        <v>16499.96</v>
      </c>
      <c r="C10" s="6">
        <v>40340</v>
      </c>
    </row>
    <row r="11" spans="1:5">
      <c r="A11" s="3" t="s">
        <v>208</v>
      </c>
      <c r="B11" s="11">
        <v>11490.96</v>
      </c>
      <c r="C11" s="6">
        <v>40704</v>
      </c>
    </row>
    <row r="12" spans="1:5">
      <c r="A12" s="3" t="s">
        <v>208</v>
      </c>
      <c r="B12" s="11">
        <v>12064</v>
      </c>
      <c r="C12" s="4">
        <v>41072</v>
      </c>
    </row>
    <row r="13" spans="1:5">
      <c r="A13" s="5" t="s">
        <v>209</v>
      </c>
      <c r="B13" s="13">
        <v>13200</v>
      </c>
      <c r="C13" s="4">
        <v>41535</v>
      </c>
    </row>
    <row r="14" spans="1:5">
      <c r="A14" s="5" t="s">
        <v>209</v>
      </c>
      <c r="B14" s="13">
        <v>13200</v>
      </c>
      <c r="C14" s="4">
        <v>41535</v>
      </c>
    </row>
    <row r="15" spans="1:5">
      <c r="A15" s="5" t="s">
        <v>209</v>
      </c>
      <c r="B15" s="13">
        <v>13200</v>
      </c>
      <c r="C15" s="4">
        <v>41535</v>
      </c>
    </row>
    <row r="16" spans="1:5">
      <c r="A16" s="5" t="s">
        <v>209</v>
      </c>
      <c r="B16" s="13">
        <v>13200</v>
      </c>
      <c r="C16" s="4">
        <v>41535</v>
      </c>
    </row>
    <row r="17" spans="1:3">
      <c r="A17" s="5" t="s">
        <v>209</v>
      </c>
      <c r="B17" s="13">
        <v>13200</v>
      </c>
      <c r="C17" s="4">
        <v>41535</v>
      </c>
    </row>
    <row r="18" spans="1:3">
      <c r="A18" s="5" t="s">
        <v>209</v>
      </c>
      <c r="B18" s="13">
        <v>13200</v>
      </c>
      <c r="C18" s="4">
        <v>41535</v>
      </c>
    </row>
    <row r="19" spans="1:3">
      <c r="A19" s="5" t="s">
        <v>209</v>
      </c>
      <c r="B19" s="13">
        <v>13200</v>
      </c>
      <c r="C19" s="4">
        <v>41535</v>
      </c>
    </row>
    <row r="20" spans="1:3">
      <c r="A20" s="7"/>
      <c r="B20" s="102">
        <f>SUM(B5:B19)</f>
        <v>397394.9</v>
      </c>
      <c r="C20" s="7"/>
    </row>
    <row r="22" spans="1:3">
      <c r="B22" s="103"/>
    </row>
  </sheetData>
  <autoFilter ref="A4:C4"/>
  <mergeCells count="3">
    <mergeCell ref="A1:C1"/>
    <mergeCell ref="A2:C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20" sqref="C20"/>
    </sheetView>
  </sheetViews>
  <sheetFormatPr baseColWidth="10" defaultRowHeight="15"/>
  <cols>
    <col min="1" max="1" width="27.85546875" bestFit="1" customWidth="1"/>
    <col min="2" max="2" width="11.5703125" bestFit="1" customWidth="1"/>
    <col min="3" max="3" width="20.7109375" bestFit="1" customWidth="1"/>
  </cols>
  <sheetData>
    <row r="1" spans="1:5" ht="18">
      <c r="A1" s="115" t="s">
        <v>236</v>
      </c>
      <c r="B1" s="115"/>
      <c r="C1" s="115"/>
      <c r="D1" s="121"/>
      <c r="E1" s="121"/>
    </row>
    <row r="2" spans="1:5" ht="15.75">
      <c r="A2" s="117" t="s">
        <v>232</v>
      </c>
      <c r="B2" s="117"/>
      <c r="C2" s="117"/>
    </row>
    <row r="3" spans="1:5" ht="16.5" thickBot="1">
      <c r="A3" s="117"/>
      <c r="B3" s="117"/>
      <c r="C3" s="117"/>
    </row>
    <row r="4" spans="1:5" ht="16.5" thickBot="1">
      <c r="A4" s="16" t="s">
        <v>1</v>
      </c>
      <c r="B4" s="16" t="s">
        <v>6</v>
      </c>
      <c r="C4" s="16" t="s">
        <v>199</v>
      </c>
    </row>
    <row r="5" spans="1:5">
      <c r="A5" s="19" t="s">
        <v>214</v>
      </c>
      <c r="B5" s="26">
        <v>3300</v>
      </c>
      <c r="C5" s="27">
        <v>41550</v>
      </c>
    </row>
    <row r="6" spans="1:5">
      <c r="A6" s="29"/>
      <c r="B6" s="95">
        <f>SUM(B5:B5)</f>
        <v>3300</v>
      </c>
      <c r="C6" s="29"/>
    </row>
    <row r="7" spans="1:5">
      <c r="A7" s="43"/>
      <c r="B7" s="43"/>
      <c r="C7" s="43"/>
    </row>
  </sheetData>
  <autoFilter ref="A4:C4"/>
  <mergeCells count="3"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24" sqref="B24"/>
    </sheetView>
  </sheetViews>
  <sheetFormatPr baseColWidth="10" defaultRowHeight="15"/>
  <cols>
    <col min="1" max="1" width="30.42578125" bestFit="1" customWidth="1"/>
    <col min="2" max="2" width="12.42578125" bestFit="1" customWidth="1"/>
    <col min="3" max="3" width="11.5703125" bestFit="1" customWidth="1"/>
    <col min="4" max="4" width="17.42578125" bestFit="1" customWidth="1"/>
  </cols>
  <sheetData>
    <row r="1" spans="1:5" ht="18">
      <c r="A1" s="115" t="s">
        <v>236</v>
      </c>
      <c r="B1" s="115"/>
      <c r="C1" s="115"/>
      <c r="D1" s="115"/>
      <c r="E1" s="121"/>
    </row>
    <row r="2" spans="1:5" ht="15.75">
      <c r="A2" s="117" t="s">
        <v>0</v>
      </c>
      <c r="B2" s="117"/>
      <c r="C2" s="117"/>
      <c r="D2" s="117"/>
    </row>
    <row r="3" spans="1:5" ht="15.75">
      <c r="A3" s="117"/>
      <c r="B3" s="117"/>
      <c r="C3" s="117"/>
      <c r="D3" s="117"/>
    </row>
    <row r="4" spans="1:5" ht="15.75" thickBot="1">
      <c r="A4" s="25"/>
      <c r="B4" s="25"/>
      <c r="C4" s="25"/>
      <c r="D4" s="25"/>
    </row>
    <row r="5" spans="1:5" ht="16.5" thickBot="1">
      <c r="A5" s="14" t="s">
        <v>1</v>
      </c>
      <c r="B5" s="15" t="s">
        <v>2</v>
      </c>
      <c r="C5" s="14" t="s">
        <v>6</v>
      </c>
      <c r="D5" s="14" t="s">
        <v>7</v>
      </c>
    </row>
    <row r="6" spans="1:5">
      <c r="A6" s="19" t="s">
        <v>8</v>
      </c>
      <c r="B6" s="19"/>
      <c r="C6" s="26">
        <v>2670</v>
      </c>
      <c r="D6" s="27">
        <v>40229</v>
      </c>
    </row>
    <row r="7" spans="1:5">
      <c r="A7" s="19" t="s">
        <v>9</v>
      </c>
      <c r="B7" s="19" t="s">
        <v>10</v>
      </c>
      <c r="C7" s="26">
        <v>23965.52</v>
      </c>
      <c r="D7" s="47">
        <v>40266</v>
      </c>
    </row>
    <row r="8" spans="1:5">
      <c r="A8" s="19" t="s">
        <v>11</v>
      </c>
      <c r="B8" s="19"/>
      <c r="C8" s="26">
        <v>3620.68</v>
      </c>
      <c r="D8" s="27">
        <v>40266</v>
      </c>
    </row>
    <row r="9" spans="1:5">
      <c r="A9" s="19" t="s">
        <v>12</v>
      </c>
      <c r="B9" s="19" t="s">
        <v>13</v>
      </c>
      <c r="C9" s="26">
        <v>2195</v>
      </c>
      <c r="D9" s="27">
        <v>40674</v>
      </c>
    </row>
    <row r="10" spans="1:5">
      <c r="A10" s="22"/>
      <c r="B10" s="23"/>
      <c r="C10" s="92">
        <f>SUM(C6:C9)</f>
        <v>32451.200000000001</v>
      </c>
      <c r="D10" s="93"/>
    </row>
  </sheetData>
  <autoFilter ref="A5:D5"/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4" sqref="B1:B1048576"/>
    </sheetView>
  </sheetViews>
  <sheetFormatPr baseColWidth="10" defaultRowHeight="15"/>
  <cols>
    <col min="1" max="1" width="27.85546875" bestFit="1" customWidth="1"/>
    <col min="2" max="2" width="16" bestFit="1" customWidth="1"/>
    <col min="3" max="3" width="11.5703125" bestFit="1" customWidth="1"/>
    <col min="4" max="4" width="20.7109375" bestFit="1" customWidth="1"/>
  </cols>
  <sheetData>
    <row r="1" spans="1:5" ht="18">
      <c r="A1" s="115" t="s">
        <v>236</v>
      </c>
      <c r="B1" s="115"/>
      <c r="C1" s="115"/>
      <c r="D1" s="115"/>
      <c r="E1" s="121"/>
    </row>
    <row r="2" spans="1:5" ht="15.75">
      <c r="A2" s="117" t="s">
        <v>217</v>
      </c>
      <c r="B2" s="117"/>
      <c r="C2" s="117"/>
      <c r="D2" s="117"/>
    </row>
    <row r="3" spans="1:5" ht="16.5" thickBot="1">
      <c r="A3" s="117"/>
      <c r="B3" s="117"/>
      <c r="C3" s="117"/>
      <c r="D3" s="117"/>
    </row>
    <row r="4" spans="1:5" ht="16.5" thickBot="1">
      <c r="A4" s="16" t="s">
        <v>1</v>
      </c>
      <c r="B4" s="16" t="s">
        <v>4</v>
      </c>
      <c r="C4" s="16" t="s">
        <v>6</v>
      </c>
      <c r="D4" s="16" t="s">
        <v>199</v>
      </c>
    </row>
    <row r="5" spans="1:5">
      <c r="A5" s="19" t="s">
        <v>215</v>
      </c>
      <c r="B5" s="19" t="s">
        <v>216</v>
      </c>
      <c r="C5" s="26">
        <v>1970</v>
      </c>
      <c r="D5" s="27">
        <v>41583</v>
      </c>
    </row>
    <row r="6" spans="1:5">
      <c r="A6" s="29"/>
      <c r="B6" s="94"/>
      <c r="C6" s="95">
        <f>SUM(C5:C5)</f>
        <v>1970</v>
      </c>
      <c r="D6" s="29"/>
    </row>
  </sheetData>
  <autoFilter ref="A4:D4"/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8"/>
  <sheetViews>
    <sheetView workbookViewId="0">
      <selection sqref="A1:D1"/>
    </sheetView>
  </sheetViews>
  <sheetFormatPr baseColWidth="10" defaultRowHeight="15"/>
  <cols>
    <col min="1" max="1" width="56" bestFit="1" customWidth="1"/>
    <col min="2" max="2" width="12.42578125" bestFit="1" customWidth="1"/>
    <col min="3" max="3" width="13" bestFit="1" customWidth="1"/>
    <col min="4" max="4" width="17.42578125" bestFit="1" customWidth="1"/>
  </cols>
  <sheetData>
    <row r="1" spans="1:5" ht="18">
      <c r="A1" s="115" t="s">
        <v>236</v>
      </c>
      <c r="B1" s="115"/>
      <c r="C1" s="115"/>
      <c r="D1" s="115"/>
      <c r="E1" s="121"/>
    </row>
    <row r="2" spans="1:5" ht="15.75">
      <c r="A2" s="117" t="s">
        <v>15</v>
      </c>
      <c r="B2" s="117"/>
      <c r="C2" s="117"/>
      <c r="D2" s="117"/>
    </row>
    <row r="3" spans="1:5" ht="15.75" thickBot="1">
      <c r="A3" s="25"/>
      <c r="B3" s="25"/>
      <c r="C3" s="25"/>
      <c r="D3" s="25"/>
    </row>
    <row r="4" spans="1:5" ht="16.5" thickBot="1">
      <c r="A4" s="16" t="s">
        <v>1</v>
      </c>
      <c r="B4" s="30" t="s">
        <v>2</v>
      </c>
      <c r="C4" s="16" t="s">
        <v>6</v>
      </c>
      <c r="D4" s="16" t="s">
        <v>7</v>
      </c>
    </row>
    <row r="5" spans="1:5">
      <c r="A5" s="32" t="s">
        <v>16</v>
      </c>
      <c r="B5" s="32" t="s">
        <v>10</v>
      </c>
      <c r="C5" s="33">
        <v>31348</v>
      </c>
      <c r="D5" s="34">
        <v>39881</v>
      </c>
    </row>
    <row r="6" spans="1:5">
      <c r="A6" s="35" t="s">
        <v>16</v>
      </c>
      <c r="B6" s="35" t="s">
        <v>10</v>
      </c>
      <c r="C6" s="36">
        <v>31348</v>
      </c>
      <c r="D6" s="37">
        <v>39881</v>
      </c>
    </row>
    <row r="7" spans="1:5">
      <c r="A7" s="35" t="s">
        <v>16</v>
      </c>
      <c r="B7" s="35" t="s">
        <v>10</v>
      </c>
      <c r="C7" s="36">
        <v>31348</v>
      </c>
      <c r="D7" s="37">
        <v>39881</v>
      </c>
    </row>
    <row r="8" spans="1:5">
      <c r="A8" s="35" t="s">
        <v>22</v>
      </c>
      <c r="B8" s="35" t="s">
        <v>23</v>
      </c>
      <c r="C8" s="36">
        <v>12125.95</v>
      </c>
      <c r="D8" s="37">
        <v>40072</v>
      </c>
    </row>
    <row r="9" spans="1:5">
      <c r="A9" s="35" t="s">
        <v>22</v>
      </c>
      <c r="B9" s="35" t="s">
        <v>23</v>
      </c>
      <c r="C9" s="36">
        <v>12125.95</v>
      </c>
      <c r="D9" s="37">
        <v>40072</v>
      </c>
    </row>
    <row r="10" spans="1:5">
      <c r="A10" s="35" t="s">
        <v>22</v>
      </c>
      <c r="B10" s="35" t="s">
        <v>23</v>
      </c>
      <c r="C10" s="36">
        <v>12125.95</v>
      </c>
      <c r="D10" s="37">
        <v>40072</v>
      </c>
    </row>
    <row r="11" spans="1:5">
      <c r="A11" s="35" t="s">
        <v>22</v>
      </c>
      <c r="B11" s="35" t="s">
        <v>23</v>
      </c>
      <c r="C11" s="36">
        <v>12125.95</v>
      </c>
      <c r="D11" s="37">
        <v>40072</v>
      </c>
    </row>
    <row r="12" spans="1:5">
      <c r="A12" s="35" t="s">
        <v>22</v>
      </c>
      <c r="B12" s="35" t="s">
        <v>23</v>
      </c>
      <c r="C12" s="36">
        <v>12125.95</v>
      </c>
      <c r="D12" s="37">
        <v>40072</v>
      </c>
    </row>
    <row r="13" spans="1:5">
      <c r="A13" s="35" t="s">
        <v>22</v>
      </c>
      <c r="B13" s="35" t="s">
        <v>23</v>
      </c>
      <c r="C13" s="36">
        <v>12125.95</v>
      </c>
      <c r="D13" s="37">
        <v>40072</v>
      </c>
    </row>
    <row r="14" spans="1:5">
      <c r="A14" s="35" t="s">
        <v>24</v>
      </c>
      <c r="B14" s="35" t="s">
        <v>10</v>
      </c>
      <c r="C14" s="36">
        <v>24150</v>
      </c>
      <c r="D14" s="37">
        <v>40072</v>
      </c>
    </row>
    <row r="15" spans="1:5">
      <c r="A15" s="35" t="s">
        <v>24</v>
      </c>
      <c r="B15" s="35" t="s">
        <v>10</v>
      </c>
      <c r="C15" s="36">
        <v>24150</v>
      </c>
      <c r="D15" s="37">
        <v>40072</v>
      </c>
    </row>
    <row r="16" spans="1:5">
      <c r="A16" s="35" t="s">
        <v>24</v>
      </c>
      <c r="B16" s="35" t="s">
        <v>10</v>
      </c>
      <c r="C16" s="36">
        <v>24150</v>
      </c>
      <c r="D16" s="37">
        <v>40072</v>
      </c>
    </row>
    <row r="17" spans="1:4">
      <c r="A17" s="35" t="s">
        <v>24</v>
      </c>
      <c r="B17" s="35" t="s">
        <v>10</v>
      </c>
      <c r="C17" s="36">
        <v>24150</v>
      </c>
      <c r="D17" s="37">
        <v>40072</v>
      </c>
    </row>
    <row r="18" spans="1:4">
      <c r="A18" s="35" t="s">
        <v>24</v>
      </c>
      <c r="B18" s="35" t="s">
        <v>10</v>
      </c>
      <c r="C18" s="36">
        <v>24150</v>
      </c>
      <c r="D18" s="37">
        <v>40072</v>
      </c>
    </row>
    <row r="19" spans="1:4">
      <c r="A19" s="35" t="s">
        <v>24</v>
      </c>
      <c r="B19" s="35" t="s">
        <v>10</v>
      </c>
      <c r="C19" s="36">
        <v>24150</v>
      </c>
      <c r="D19" s="37">
        <v>40072</v>
      </c>
    </row>
    <row r="20" spans="1:4">
      <c r="A20" s="35" t="s">
        <v>24</v>
      </c>
      <c r="B20" s="35" t="s">
        <v>10</v>
      </c>
      <c r="C20" s="36">
        <v>24150</v>
      </c>
      <c r="D20" s="37">
        <v>40072</v>
      </c>
    </row>
    <row r="21" spans="1:4">
      <c r="A21" s="35" t="s">
        <v>29</v>
      </c>
      <c r="B21" s="35" t="s">
        <v>10</v>
      </c>
      <c r="C21" s="36">
        <v>33937.5</v>
      </c>
      <c r="D21" s="39">
        <v>40085</v>
      </c>
    </row>
    <row r="22" spans="1:4">
      <c r="A22" s="35" t="s">
        <v>29</v>
      </c>
      <c r="B22" s="35" t="s">
        <v>10</v>
      </c>
      <c r="C22" s="36">
        <v>33937.5</v>
      </c>
      <c r="D22" s="39">
        <v>40085</v>
      </c>
    </row>
    <row r="23" spans="1:4">
      <c r="A23" s="35" t="s">
        <v>29</v>
      </c>
      <c r="B23" s="35" t="s">
        <v>10</v>
      </c>
      <c r="C23" s="36">
        <v>33937.5</v>
      </c>
      <c r="D23" s="39">
        <v>40085</v>
      </c>
    </row>
    <row r="24" spans="1:4">
      <c r="A24" s="35" t="s">
        <v>29</v>
      </c>
      <c r="B24" s="35" t="s">
        <v>10</v>
      </c>
      <c r="C24" s="36">
        <v>33937.5</v>
      </c>
      <c r="D24" s="39">
        <v>40085</v>
      </c>
    </row>
    <row r="25" spans="1:4">
      <c r="A25" s="35" t="s">
        <v>38</v>
      </c>
      <c r="B25" s="35" t="s">
        <v>10</v>
      </c>
      <c r="C25" s="36">
        <v>30000</v>
      </c>
      <c r="D25" s="39">
        <v>40266</v>
      </c>
    </row>
    <row r="26" spans="1:4">
      <c r="A26" s="35" t="s">
        <v>38</v>
      </c>
      <c r="B26" s="35" t="s">
        <v>10</v>
      </c>
      <c r="C26" s="36">
        <v>30000</v>
      </c>
      <c r="D26" s="39">
        <v>40266</v>
      </c>
    </row>
    <row r="27" spans="1:4">
      <c r="A27" s="41" t="s">
        <v>58</v>
      </c>
      <c r="B27" s="41" t="s">
        <v>10</v>
      </c>
      <c r="C27" s="109">
        <v>21240</v>
      </c>
      <c r="D27" s="110">
        <v>41523</v>
      </c>
    </row>
    <row r="28" spans="1:4">
      <c r="A28" s="41" t="s">
        <v>58</v>
      </c>
      <c r="B28" s="41" t="s">
        <v>10</v>
      </c>
      <c r="C28" s="109">
        <v>21240</v>
      </c>
      <c r="D28" s="110">
        <v>41523</v>
      </c>
    </row>
    <row r="29" spans="1:4">
      <c r="A29" s="35" t="s">
        <v>32</v>
      </c>
      <c r="B29" s="35" t="s">
        <v>33</v>
      </c>
      <c r="C29" s="36">
        <v>6345</v>
      </c>
      <c r="D29" s="39">
        <v>40229</v>
      </c>
    </row>
    <row r="30" spans="1:4">
      <c r="A30" s="35" t="s">
        <v>32</v>
      </c>
      <c r="B30" s="35" t="s">
        <v>33</v>
      </c>
      <c r="C30" s="36">
        <v>6345</v>
      </c>
      <c r="D30" s="39">
        <v>40229</v>
      </c>
    </row>
    <row r="31" spans="1:4">
      <c r="A31" s="38" t="s">
        <v>44</v>
      </c>
      <c r="B31" s="35" t="s">
        <v>45</v>
      </c>
      <c r="C31" s="36">
        <v>1442.16</v>
      </c>
      <c r="D31" s="39">
        <v>40942</v>
      </c>
    </row>
    <row r="32" spans="1:4">
      <c r="A32" s="35" t="s">
        <v>19</v>
      </c>
      <c r="B32" s="35" t="s">
        <v>18</v>
      </c>
      <c r="C32" s="36">
        <v>9920</v>
      </c>
      <c r="D32" s="37">
        <v>39919</v>
      </c>
    </row>
    <row r="33" spans="1:4">
      <c r="A33" s="38" t="s">
        <v>25</v>
      </c>
      <c r="B33" s="38" t="s">
        <v>18</v>
      </c>
      <c r="C33" s="36">
        <v>4945</v>
      </c>
      <c r="D33" s="37">
        <v>40072</v>
      </c>
    </row>
    <row r="34" spans="1:4">
      <c r="A34" s="35" t="s">
        <v>26</v>
      </c>
      <c r="B34" s="35" t="s">
        <v>18</v>
      </c>
      <c r="C34" s="36">
        <v>10925</v>
      </c>
      <c r="D34" s="37">
        <v>40072</v>
      </c>
    </row>
    <row r="35" spans="1:4">
      <c r="A35" s="38" t="s">
        <v>31</v>
      </c>
      <c r="B35" s="35" t="s">
        <v>18</v>
      </c>
      <c r="C35" s="36">
        <v>2974.5</v>
      </c>
      <c r="D35" s="37">
        <v>40155</v>
      </c>
    </row>
    <row r="36" spans="1:4">
      <c r="A36" s="35" t="s">
        <v>34</v>
      </c>
      <c r="B36" s="35" t="s">
        <v>18</v>
      </c>
      <c r="C36" s="36">
        <v>4174</v>
      </c>
      <c r="D36" s="39">
        <v>40229</v>
      </c>
    </row>
    <row r="37" spans="1:4">
      <c r="A37" s="35" t="s">
        <v>34</v>
      </c>
      <c r="B37" s="35" t="s">
        <v>18</v>
      </c>
      <c r="C37" s="36">
        <v>4174</v>
      </c>
      <c r="D37" s="39">
        <v>40229</v>
      </c>
    </row>
    <row r="38" spans="1:4">
      <c r="A38" s="35" t="s">
        <v>34</v>
      </c>
      <c r="B38" s="35" t="s">
        <v>18</v>
      </c>
      <c r="C38" s="36">
        <v>4174</v>
      </c>
      <c r="D38" s="39">
        <v>40229</v>
      </c>
    </row>
    <row r="39" spans="1:4">
      <c r="A39" s="35" t="s">
        <v>34</v>
      </c>
      <c r="B39" s="35" t="s">
        <v>18</v>
      </c>
      <c r="C39" s="36">
        <v>4174</v>
      </c>
      <c r="D39" s="39">
        <v>40229</v>
      </c>
    </row>
    <row r="40" spans="1:4">
      <c r="A40" s="35" t="s">
        <v>39</v>
      </c>
      <c r="B40" s="35" t="s">
        <v>18</v>
      </c>
      <c r="C40" s="36">
        <v>17068.650000000001</v>
      </c>
      <c r="D40" s="39">
        <v>40266</v>
      </c>
    </row>
    <row r="41" spans="1:4">
      <c r="A41" s="105" t="s">
        <v>54</v>
      </c>
      <c r="B41" s="105" t="s">
        <v>18</v>
      </c>
      <c r="C41" s="109">
        <v>1574.55</v>
      </c>
      <c r="D41" s="110">
        <v>41500</v>
      </c>
    </row>
    <row r="42" spans="1:4">
      <c r="A42" s="105" t="s">
        <v>54</v>
      </c>
      <c r="B42" s="105" t="s">
        <v>18</v>
      </c>
      <c r="C42" s="109">
        <v>1574.55</v>
      </c>
      <c r="D42" s="110">
        <v>41500</v>
      </c>
    </row>
    <row r="43" spans="1:4">
      <c r="A43" s="105" t="s">
        <v>54</v>
      </c>
      <c r="B43" s="105" t="s">
        <v>18</v>
      </c>
      <c r="C43" s="109">
        <v>1574.55</v>
      </c>
      <c r="D43" s="110">
        <v>41500</v>
      </c>
    </row>
    <row r="44" spans="1:4">
      <c r="A44" s="105" t="s">
        <v>54</v>
      </c>
      <c r="B44" s="105" t="s">
        <v>18</v>
      </c>
      <c r="C44" s="109">
        <v>1574.55</v>
      </c>
      <c r="D44" s="110">
        <v>41500</v>
      </c>
    </row>
    <row r="45" spans="1:4">
      <c r="A45" s="105" t="s">
        <v>54</v>
      </c>
      <c r="B45" s="105" t="s">
        <v>18</v>
      </c>
      <c r="C45" s="109">
        <v>1574.55</v>
      </c>
      <c r="D45" s="110">
        <v>41500</v>
      </c>
    </row>
    <row r="46" spans="1:4">
      <c r="A46" s="105" t="s">
        <v>60</v>
      </c>
      <c r="B46" s="105" t="s">
        <v>18</v>
      </c>
      <c r="C46" s="109">
        <v>1738.74</v>
      </c>
      <c r="D46" s="110">
        <v>41529</v>
      </c>
    </row>
    <row r="47" spans="1:4">
      <c r="A47" s="105" t="s">
        <v>60</v>
      </c>
      <c r="B47" s="105" t="s">
        <v>18</v>
      </c>
      <c r="C47" s="109">
        <v>1620.27</v>
      </c>
      <c r="D47" s="110">
        <v>41628</v>
      </c>
    </row>
    <row r="48" spans="1:4">
      <c r="A48" s="38" t="s">
        <v>20</v>
      </c>
      <c r="B48" s="35" t="s">
        <v>21</v>
      </c>
      <c r="C48" s="36">
        <v>40000</v>
      </c>
      <c r="D48" s="37">
        <v>39930</v>
      </c>
    </row>
    <row r="49" spans="1:4">
      <c r="A49" s="35" t="s">
        <v>35</v>
      </c>
      <c r="B49" s="35" t="s">
        <v>36</v>
      </c>
      <c r="C49" s="36">
        <v>28050</v>
      </c>
      <c r="D49" s="39">
        <v>40229</v>
      </c>
    </row>
    <row r="50" spans="1:4">
      <c r="A50" s="35" t="s">
        <v>35</v>
      </c>
      <c r="B50" s="35" t="s">
        <v>36</v>
      </c>
      <c r="C50" s="36">
        <v>28050</v>
      </c>
      <c r="D50" s="39">
        <v>40229</v>
      </c>
    </row>
    <row r="51" spans="1:4">
      <c r="A51" s="35" t="s">
        <v>35</v>
      </c>
      <c r="B51" s="35" t="s">
        <v>36</v>
      </c>
      <c r="C51" s="36">
        <v>28050</v>
      </c>
      <c r="D51" s="39">
        <v>40229</v>
      </c>
    </row>
    <row r="52" spans="1:4">
      <c r="A52" s="35" t="s">
        <v>35</v>
      </c>
      <c r="B52" s="35" t="s">
        <v>36</v>
      </c>
      <c r="C52" s="36">
        <v>28050</v>
      </c>
      <c r="D52" s="39">
        <v>40229</v>
      </c>
    </row>
    <row r="53" spans="1:4">
      <c r="A53" s="35" t="s">
        <v>35</v>
      </c>
      <c r="B53" s="35" t="s">
        <v>10</v>
      </c>
      <c r="C53" s="36">
        <v>31465.52</v>
      </c>
      <c r="D53" s="39">
        <v>40266</v>
      </c>
    </row>
    <row r="54" spans="1:4">
      <c r="A54" s="105" t="s">
        <v>57</v>
      </c>
      <c r="B54" s="105" t="s">
        <v>56</v>
      </c>
      <c r="C54" s="109">
        <v>50000</v>
      </c>
      <c r="D54" s="110">
        <v>41520</v>
      </c>
    </row>
    <row r="55" spans="1:4">
      <c r="A55" s="105" t="s">
        <v>57</v>
      </c>
      <c r="B55" s="105" t="s">
        <v>56</v>
      </c>
      <c r="C55" s="109">
        <v>50000</v>
      </c>
      <c r="D55" s="110">
        <v>41520</v>
      </c>
    </row>
    <row r="56" spans="1:4">
      <c r="A56" s="105" t="s">
        <v>57</v>
      </c>
      <c r="B56" s="105" t="s">
        <v>56</v>
      </c>
      <c r="C56" s="109">
        <v>50000</v>
      </c>
      <c r="D56" s="110">
        <v>41520</v>
      </c>
    </row>
    <row r="57" spans="1:4">
      <c r="A57" s="105" t="s">
        <v>57</v>
      </c>
      <c r="B57" s="105" t="s">
        <v>56</v>
      </c>
      <c r="C57" s="109">
        <v>50000</v>
      </c>
      <c r="D57" s="110">
        <v>41520</v>
      </c>
    </row>
    <row r="58" spans="1:4">
      <c r="A58" s="105" t="s">
        <v>55</v>
      </c>
      <c r="B58" s="105" t="s">
        <v>56</v>
      </c>
      <c r="C58" s="109">
        <v>42539</v>
      </c>
      <c r="D58" s="108">
        <v>41500</v>
      </c>
    </row>
    <row r="59" spans="1:4">
      <c r="A59" s="35" t="s">
        <v>17</v>
      </c>
      <c r="B59" s="35" t="s">
        <v>18</v>
      </c>
      <c r="C59" s="36">
        <v>5786.03</v>
      </c>
      <c r="D59" s="37">
        <v>39881</v>
      </c>
    </row>
    <row r="60" spans="1:4">
      <c r="A60" s="38" t="s">
        <v>17</v>
      </c>
      <c r="B60" s="35" t="s">
        <v>18</v>
      </c>
      <c r="C60" s="36">
        <v>5786.03</v>
      </c>
      <c r="D60" s="37">
        <v>39881</v>
      </c>
    </row>
    <row r="61" spans="1:4">
      <c r="A61" s="38" t="s">
        <v>17</v>
      </c>
      <c r="B61" s="35" t="s">
        <v>18</v>
      </c>
      <c r="C61" s="36">
        <v>5786.03</v>
      </c>
      <c r="D61" s="37">
        <v>39881</v>
      </c>
    </row>
    <row r="62" spans="1:4">
      <c r="A62" s="38" t="s">
        <v>27</v>
      </c>
      <c r="B62" s="38" t="s">
        <v>21</v>
      </c>
      <c r="C62" s="36">
        <v>4970</v>
      </c>
      <c r="D62" s="37">
        <v>40072</v>
      </c>
    </row>
    <row r="63" spans="1:4">
      <c r="A63" s="38" t="s">
        <v>27</v>
      </c>
      <c r="B63" s="38" t="s">
        <v>21</v>
      </c>
      <c r="C63" s="36">
        <v>4970</v>
      </c>
      <c r="D63" s="37">
        <v>40072</v>
      </c>
    </row>
    <row r="64" spans="1:4">
      <c r="A64" s="38" t="s">
        <v>27</v>
      </c>
      <c r="B64" s="38" t="s">
        <v>21</v>
      </c>
      <c r="C64" s="36">
        <v>4970</v>
      </c>
      <c r="D64" s="37">
        <v>40072</v>
      </c>
    </row>
    <row r="65" spans="1:6">
      <c r="A65" s="38" t="s">
        <v>27</v>
      </c>
      <c r="B65" s="38" t="s">
        <v>21</v>
      </c>
      <c r="C65" s="36">
        <v>4970</v>
      </c>
      <c r="D65" s="37">
        <v>40072</v>
      </c>
    </row>
    <row r="66" spans="1:6">
      <c r="A66" s="38" t="s">
        <v>27</v>
      </c>
      <c r="B66" s="38" t="s">
        <v>21</v>
      </c>
      <c r="C66" s="36">
        <v>4970</v>
      </c>
      <c r="D66" s="37">
        <v>40072</v>
      </c>
    </row>
    <row r="67" spans="1:6">
      <c r="A67" s="38" t="s">
        <v>27</v>
      </c>
      <c r="B67" s="38" t="s">
        <v>21</v>
      </c>
      <c r="C67" s="36">
        <v>4970</v>
      </c>
      <c r="D67" s="37">
        <v>40072</v>
      </c>
    </row>
    <row r="68" spans="1:6">
      <c r="A68" s="38" t="s">
        <v>28</v>
      </c>
      <c r="B68" s="35" t="s">
        <v>10</v>
      </c>
      <c r="C68" s="36">
        <v>5699.99</v>
      </c>
      <c r="D68" s="37">
        <v>40072</v>
      </c>
    </row>
    <row r="69" spans="1:6">
      <c r="A69" s="38" t="s">
        <v>28</v>
      </c>
      <c r="B69" s="35" t="s">
        <v>10</v>
      </c>
      <c r="C69" s="36">
        <v>5700</v>
      </c>
      <c r="D69" s="37">
        <v>40072</v>
      </c>
    </row>
    <row r="70" spans="1:6">
      <c r="A70" s="38" t="s">
        <v>28</v>
      </c>
      <c r="B70" s="35" t="s">
        <v>10</v>
      </c>
      <c r="C70" s="36">
        <v>5700</v>
      </c>
      <c r="D70" s="37">
        <v>40072</v>
      </c>
    </row>
    <row r="71" spans="1:6">
      <c r="A71" s="38" t="s">
        <v>28</v>
      </c>
      <c r="B71" s="35" t="s">
        <v>10</v>
      </c>
      <c r="C71" s="36">
        <v>5700</v>
      </c>
      <c r="D71" s="37">
        <v>40072</v>
      </c>
    </row>
    <row r="72" spans="1:6">
      <c r="A72" s="38" t="s">
        <v>28</v>
      </c>
      <c r="B72" s="35" t="s">
        <v>10</v>
      </c>
      <c r="C72" s="36">
        <v>5700</v>
      </c>
      <c r="D72" s="37">
        <v>40072</v>
      </c>
    </row>
    <row r="73" spans="1:6">
      <c r="A73" s="38" t="s">
        <v>28</v>
      </c>
      <c r="B73" s="35" t="s">
        <v>10</v>
      </c>
      <c r="C73" s="36">
        <v>5700</v>
      </c>
      <c r="D73" s="37">
        <v>40072</v>
      </c>
      <c r="F73" s="9"/>
    </row>
    <row r="74" spans="1:6">
      <c r="A74" s="38" t="s">
        <v>28</v>
      </c>
      <c r="B74" s="35" t="s">
        <v>10</v>
      </c>
      <c r="C74" s="36">
        <v>5700</v>
      </c>
      <c r="D74" s="37">
        <v>40072</v>
      </c>
    </row>
    <row r="75" spans="1:6">
      <c r="A75" s="38" t="s">
        <v>30</v>
      </c>
      <c r="B75" s="35" t="s">
        <v>10</v>
      </c>
      <c r="C75" s="36">
        <v>6000</v>
      </c>
      <c r="D75" s="39">
        <v>40085</v>
      </c>
    </row>
    <row r="76" spans="1:6">
      <c r="A76" s="38" t="s">
        <v>30</v>
      </c>
      <c r="B76" s="35" t="s">
        <v>10</v>
      </c>
      <c r="C76" s="36">
        <v>6000</v>
      </c>
      <c r="D76" s="39">
        <v>40085</v>
      </c>
    </row>
    <row r="77" spans="1:6">
      <c r="A77" s="38" t="s">
        <v>30</v>
      </c>
      <c r="B77" s="35" t="s">
        <v>10</v>
      </c>
      <c r="C77" s="36">
        <v>6000</v>
      </c>
      <c r="D77" s="39">
        <v>40085</v>
      </c>
    </row>
    <row r="78" spans="1:6">
      <c r="A78" s="38" t="s">
        <v>30</v>
      </c>
      <c r="B78" s="35" t="s">
        <v>10</v>
      </c>
      <c r="C78" s="36">
        <v>6000</v>
      </c>
      <c r="D78" s="39">
        <v>40085</v>
      </c>
    </row>
    <row r="79" spans="1:6">
      <c r="A79" s="35" t="s">
        <v>40</v>
      </c>
      <c r="B79" s="35" t="s">
        <v>10</v>
      </c>
      <c r="C79" s="36">
        <v>7500</v>
      </c>
      <c r="D79" s="39">
        <v>40266</v>
      </c>
    </row>
    <row r="80" spans="1:6">
      <c r="A80" s="35" t="s">
        <v>40</v>
      </c>
      <c r="B80" s="35" t="s">
        <v>10</v>
      </c>
      <c r="C80" s="36">
        <v>7500</v>
      </c>
      <c r="D80" s="39">
        <v>40266</v>
      </c>
    </row>
    <row r="81" spans="1:4">
      <c r="A81" s="42" t="s">
        <v>59</v>
      </c>
      <c r="B81" s="42" t="s">
        <v>10</v>
      </c>
      <c r="C81" s="109">
        <v>3200</v>
      </c>
      <c r="D81" s="110">
        <v>41523</v>
      </c>
    </row>
    <row r="82" spans="1:4">
      <c r="A82" s="42" t="s">
        <v>59</v>
      </c>
      <c r="B82" s="42" t="s">
        <v>10</v>
      </c>
      <c r="C82" s="109">
        <v>3200</v>
      </c>
      <c r="D82" s="110">
        <v>41523</v>
      </c>
    </row>
    <row r="83" spans="1:4">
      <c r="A83" s="41" t="s">
        <v>61</v>
      </c>
      <c r="B83" s="41" t="s">
        <v>10</v>
      </c>
      <c r="C83" s="109">
        <v>5554.67</v>
      </c>
      <c r="D83" s="110">
        <v>41529</v>
      </c>
    </row>
    <row r="84" spans="1:4">
      <c r="A84" s="35" t="s">
        <v>37</v>
      </c>
      <c r="B84" s="35" t="s">
        <v>36</v>
      </c>
      <c r="C84" s="36">
        <v>94455</v>
      </c>
      <c r="D84" s="39">
        <v>40229</v>
      </c>
    </row>
    <row r="85" spans="1:4">
      <c r="A85" s="38" t="s">
        <v>41</v>
      </c>
      <c r="B85" s="35"/>
      <c r="C85" s="36">
        <v>1089.43</v>
      </c>
      <c r="D85" s="39">
        <v>40941</v>
      </c>
    </row>
    <row r="86" spans="1:4">
      <c r="A86" s="35" t="s">
        <v>42</v>
      </c>
      <c r="B86" s="35" t="s">
        <v>43</v>
      </c>
      <c r="C86" s="36">
        <v>509.7</v>
      </c>
      <c r="D86" s="39">
        <v>40941</v>
      </c>
    </row>
    <row r="87" spans="1:4">
      <c r="A87" s="35" t="s">
        <v>42</v>
      </c>
      <c r="B87" s="35" t="s">
        <v>43</v>
      </c>
      <c r="C87" s="36">
        <v>509.7</v>
      </c>
      <c r="D87" s="39">
        <v>40941</v>
      </c>
    </row>
    <row r="88" spans="1:4">
      <c r="A88" s="35" t="s">
        <v>46</v>
      </c>
      <c r="B88" s="35" t="s">
        <v>47</v>
      </c>
      <c r="C88" s="36">
        <v>1007.6</v>
      </c>
      <c r="D88" s="39">
        <v>40997</v>
      </c>
    </row>
    <row r="89" spans="1:4">
      <c r="A89" s="35" t="s">
        <v>48</v>
      </c>
      <c r="B89" s="35" t="s">
        <v>43</v>
      </c>
      <c r="C89" s="36">
        <v>248</v>
      </c>
      <c r="D89" s="39">
        <v>41078</v>
      </c>
    </row>
    <row r="90" spans="1:4">
      <c r="A90" s="35" t="s">
        <v>48</v>
      </c>
      <c r="B90" s="35" t="s">
        <v>43</v>
      </c>
      <c r="C90" s="36">
        <v>248</v>
      </c>
      <c r="D90" s="39">
        <v>41078</v>
      </c>
    </row>
    <row r="91" spans="1:4">
      <c r="A91" s="105" t="s">
        <v>49</v>
      </c>
      <c r="B91" s="105" t="s">
        <v>50</v>
      </c>
      <c r="C91" s="107">
        <v>1534</v>
      </c>
      <c r="D91" s="108">
        <v>41457</v>
      </c>
    </row>
    <row r="92" spans="1:4">
      <c r="A92" s="105" t="s">
        <v>53</v>
      </c>
      <c r="B92" s="105" t="s">
        <v>52</v>
      </c>
      <c r="C92" s="107">
        <v>200</v>
      </c>
      <c r="D92" s="108">
        <v>41467</v>
      </c>
    </row>
    <row r="93" spans="1:4">
      <c r="A93" s="105" t="s">
        <v>51</v>
      </c>
      <c r="B93" s="105" t="s">
        <v>52</v>
      </c>
      <c r="C93" s="107">
        <v>200</v>
      </c>
      <c r="D93" s="108">
        <v>41467</v>
      </c>
    </row>
    <row r="94" spans="1:4">
      <c r="A94" s="41" t="s">
        <v>62</v>
      </c>
      <c r="B94" s="41" t="s">
        <v>63</v>
      </c>
      <c r="C94" s="109">
        <v>464.9</v>
      </c>
      <c r="D94" s="110">
        <v>41529</v>
      </c>
    </row>
    <row r="95" spans="1:4">
      <c r="A95" s="96"/>
      <c r="B95" s="97"/>
      <c r="C95" s="98">
        <f>SUM(C5:C94)</f>
        <v>1326676.3700000001</v>
      </c>
      <c r="D95" s="96"/>
    </row>
    <row r="98" spans="3:3">
      <c r="C98" s="103"/>
    </row>
  </sheetData>
  <autoFilter ref="A4:D4"/>
  <mergeCells count="2">
    <mergeCell ref="A1:D1"/>
    <mergeCell ref="A2:D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E1"/>
    </sheetView>
  </sheetViews>
  <sheetFormatPr baseColWidth="10" defaultRowHeight="15"/>
  <cols>
    <col min="1" max="1" width="27.85546875" bestFit="1" customWidth="1"/>
    <col min="2" max="2" width="12.42578125" bestFit="1" customWidth="1"/>
    <col min="3" max="3" width="12.28515625" bestFit="1" customWidth="1"/>
    <col min="4" max="4" width="11.5703125" bestFit="1" customWidth="1"/>
    <col min="5" max="5" width="16.85546875" bestFit="1" customWidth="1"/>
  </cols>
  <sheetData>
    <row r="1" spans="1:5" ht="18">
      <c r="A1" s="115" t="s">
        <v>236</v>
      </c>
      <c r="B1" s="115"/>
      <c r="C1" s="115"/>
      <c r="D1" s="115"/>
      <c r="E1" s="115"/>
    </row>
    <row r="2" spans="1:5" ht="15.75">
      <c r="A2" s="117" t="s">
        <v>218</v>
      </c>
      <c r="B2" s="117"/>
      <c r="C2" s="117"/>
      <c r="D2" s="117"/>
      <c r="E2" s="117"/>
    </row>
    <row r="3" spans="1:5" ht="15.75" thickBot="1">
      <c r="A3" s="25"/>
      <c r="B3" s="25"/>
      <c r="C3" s="25"/>
      <c r="D3" s="25"/>
      <c r="E3" s="25"/>
    </row>
    <row r="4" spans="1:5" ht="16.5" thickBot="1">
      <c r="A4" s="16" t="s">
        <v>1</v>
      </c>
      <c r="B4" s="30" t="s">
        <v>2</v>
      </c>
      <c r="C4" s="31" t="s">
        <v>3</v>
      </c>
      <c r="D4" s="16" t="s">
        <v>6</v>
      </c>
      <c r="E4" s="16" t="s">
        <v>65</v>
      </c>
    </row>
    <row r="5" spans="1:5">
      <c r="A5" s="44" t="s">
        <v>235</v>
      </c>
      <c r="B5" s="45" t="s">
        <v>210</v>
      </c>
      <c r="C5" s="45" t="s">
        <v>211</v>
      </c>
      <c r="D5" s="48">
        <v>7560</v>
      </c>
      <c r="E5" s="49">
        <v>41527</v>
      </c>
    </row>
    <row r="6" spans="1:5">
      <c r="A6" s="29"/>
      <c r="B6" s="29"/>
      <c r="C6" s="29"/>
      <c r="D6" s="98">
        <f>SUM(D5:D5)</f>
        <v>7560</v>
      </c>
      <c r="E6" s="29"/>
    </row>
  </sheetData>
  <autoFilter ref="A4:E4"/>
  <mergeCells count="2">
    <mergeCell ref="A1:E1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sqref="A1:E1"/>
    </sheetView>
  </sheetViews>
  <sheetFormatPr baseColWidth="10" defaultRowHeight="15"/>
  <cols>
    <col min="1" max="1" width="29.7109375" bestFit="1" customWidth="1"/>
    <col min="2" max="2" width="12.42578125" bestFit="1" customWidth="1"/>
    <col min="3" max="3" width="11.85546875" bestFit="1" customWidth="1"/>
    <col min="4" max="4" width="20.5703125" bestFit="1" customWidth="1"/>
    <col min="5" max="5" width="16.85546875" bestFit="1" customWidth="1"/>
  </cols>
  <sheetData>
    <row r="1" spans="1:5" ht="18">
      <c r="A1" s="115" t="s">
        <v>236</v>
      </c>
      <c r="B1" s="115"/>
      <c r="C1" s="115"/>
      <c r="D1" s="115"/>
      <c r="E1" s="115"/>
    </row>
    <row r="2" spans="1:5" ht="15.75">
      <c r="A2" s="117" t="s">
        <v>64</v>
      </c>
      <c r="B2" s="117"/>
      <c r="C2" s="117"/>
      <c r="D2" s="117"/>
      <c r="E2" s="117"/>
    </row>
    <row r="3" spans="1:5" ht="15.75" thickBot="1">
      <c r="A3" s="25"/>
      <c r="B3" s="25"/>
      <c r="C3" s="25"/>
      <c r="D3" s="25"/>
      <c r="E3" s="25"/>
    </row>
    <row r="4" spans="1:5" ht="16.5" thickBot="1">
      <c r="A4" s="16" t="s">
        <v>1</v>
      </c>
      <c r="B4" s="30" t="s">
        <v>2</v>
      </c>
      <c r="C4" s="16" t="s">
        <v>6</v>
      </c>
      <c r="D4" s="16" t="s">
        <v>233</v>
      </c>
      <c r="E4" s="16" t="s">
        <v>65</v>
      </c>
    </row>
    <row r="5" spans="1:5" ht="26.25">
      <c r="A5" s="51" t="s">
        <v>71</v>
      </c>
      <c r="B5" s="28" t="s">
        <v>72</v>
      </c>
      <c r="C5" s="48">
        <v>11600</v>
      </c>
      <c r="D5" s="48"/>
      <c r="E5" s="49">
        <v>40137</v>
      </c>
    </row>
    <row r="6" spans="1:5">
      <c r="A6" s="50" t="s">
        <v>219</v>
      </c>
      <c r="B6" s="53"/>
      <c r="C6" s="48">
        <v>435</v>
      </c>
      <c r="D6" s="48"/>
      <c r="E6" s="49"/>
    </row>
    <row r="7" spans="1:5">
      <c r="A7" s="52" t="s">
        <v>73</v>
      </c>
      <c r="B7" s="53" t="s">
        <v>68</v>
      </c>
      <c r="C7" s="48">
        <v>20879.990000000002</v>
      </c>
      <c r="D7" s="48"/>
      <c r="E7" s="49">
        <v>41297</v>
      </c>
    </row>
    <row r="8" spans="1:5">
      <c r="A8" s="51" t="s">
        <v>69</v>
      </c>
      <c r="B8" s="45" t="s">
        <v>70</v>
      </c>
      <c r="C8" s="48">
        <v>3580</v>
      </c>
      <c r="D8" s="48"/>
      <c r="E8" s="49">
        <v>40049</v>
      </c>
    </row>
    <row r="9" spans="1:5">
      <c r="A9" s="111" t="s">
        <v>69</v>
      </c>
      <c r="B9" s="45" t="s">
        <v>70</v>
      </c>
      <c r="C9" s="48">
        <v>3265</v>
      </c>
      <c r="D9" s="48"/>
      <c r="E9" s="49">
        <v>40229</v>
      </c>
    </row>
    <row r="10" spans="1:5" ht="39">
      <c r="A10" s="44" t="s">
        <v>66</v>
      </c>
      <c r="B10" s="45"/>
      <c r="C10" s="48">
        <v>417646.4</v>
      </c>
      <c r="D10" s="48"/>
      <c r="E10" s="49">
        <v>40030</v>
      </c>
    </row>
    <row r="11" spans="1:5">
      <c r="A11" s="54" t="s">
        <v>220</v>
      </c>
      <c r="B11" s="55" t="s">
        <v>212</v>
      </c>
      <c r="C11" s="48">
        <v>15745</v>
      </c>
      <c r="D11" s="48"/>
      <c r="E11" s="49">
        <v>41518</v>
      </c>
    </row>
    <row r="12" spans="1:5">
      <c r="A12" s="54" t="s">
        <v>220</v>
      </c>
      <c r="B12" s="55" t="s">
        <v>212</v>
      </c>
      <c r="C12" s="48">
        <v>15745</v>
      </c>
      <c r="D12" s="48"/>
      <c r="E12" s="49">
        <v>41518</v>
      </c>
    </row>
    <row r="13" spans="1:5">
      <c r="A13" s="54" t="s">
        <v>220</v>
      </c>
      <c r="B13" s="55" t="s">
        <v>212</v>
      </c>
      <c r="C13" s="48">
        <v>15745</v>
      </c>
      <c r="D13" s="48"/>
      <c r="E13" s="49">
        <v>41518</v>
      </c>
    </row>
    <row r="14" spans="1:5">
      <c r="A14" s="54" t="s">
        <v>220</v>
      </c>
      <c r="B14" s="55" t="s">
        <v>212</v>
      </c>
      <c r="C14" s="48">
        <v>15745</v>
      </c>
      <c r="D14" s="48"/>
      <c r="E14" s="49">
        <v>41518</v>
      </c>
    </row>
    <row r="15" spans="1:5">
      <c r="A15" s="54" t="s">
        <v>220</v>
      </c>
      <c r="B15" s="55" t="s">
        <v>56</v>
      </c>
      <c r="C15" s="48">
        <v>15745</v>
      </c>
      <c r="D15" s="48"/>
      <c r="E15" s="49">
        <v>41518</v>
      </c>
    </row>
    <row r="16" spans="1:5">
      <c r="A16" s="54" t="s">
        <v>220</v>
      </c>
      <c r="B16" s="55" t="s">
        <v>56</v>
      </c>
      <c r="C16" s="48">
        <v>15745</v>
      </c>
      <c r="D16" s="48"/>
      <c r="E16" s="49">
        <v>41518</v>
      </c>
    </row>
    <row r="17" spans="1:7">
      <c r="A17" s="54" t="s">
        <v>220</v>
      </c>
      <c r="B17" s="55" t="s">
        <v>56</v>
      </c>
      <c r="C17" s="48">
        <v>0</v>
      </c>
      <c r="D17" s="48">
        <v>15745</v>
      </c>
      <c r="E17" s="49">
        <v>41518</v>
      </c>
    </row>
    <row r="18" spans="1:7">
      <c r="A18" s="54" t="s">
        <v>220</v>
      </c>
      <c r="B18" s="55" t="s">
        <v>213</v>
      </c>
      <c r="C18" s="89">
        <v>0</v>
      </c>
      <c r="D18" s="89">
        <v>290</v>
      </c>
      <c r="E18" s="106">
        <v>41518</v>
      </c>
    </row>
    <row r="19" spans="1:7">
      <c r="A19" s="54" t="s">
        <v>220</v>
      </c>
      <c r="B19" s="55" t="s">
        <v>213</v>
      </c>
      <c r="C19" s="89">
        <v>0</v>
      </c>
      <c r="D19" s="89">
        <v>290</v>
      </c>
      <c r="E19" s="106">
        <v>41518</v>
      </c>
    </row>
    <row r="20" spans="1:7">
      <c r="A20" s="54" t="s">
        <v>220</v>
      </c>
      <c r="B20" s="55" t="s">
        <v>213</v>
      </c>
      <c r="C20" s="89">
        <v>0</v>
      </c>
      <c r="D20" s="89">
        <v>290</v>
      </c>
      <c r="E20" s="106">
        <v>41518</v>
      </c>
    </row>
    <row r="21" spans="1:7">
      <c r="A21" s="54" t="s">
        <v>220</v>
      </c>
      <c r="B21" s="55" t="s">
        <v>213</v>
      </c>
      <c r="C21" s="89">
        <v>0</v>
      </c>
      <c r="D21" s="89">
        <v>290</v>
      </c>
      <c r="E21" s="106">
        <v>41518</v>
      </c>
    </row>
    <row r="22" spans="1:7">
      <c r="A22" s="54" t="s">
        <v>220</v>
      </c>
      <c r="B22" s="55" t="s">
        <v>213</v>
      </c>
      <c r="C22" s="89">
        <v>0</v>
      </c>
      <c r="D22" s="89">
        <v>290</v>
      </c>
      <c r="E22" s="106">
        <v>41518</v>
      </c>
    </row>
    <row r="23" spans="1:7" ht="15" customHeight="1">
      <c r="A23" s="54" t="s">
        <v>220</v>
      </c>
      <c r="B23" s="55" t="s">
        <v>213</v>
      </c>
      <c r="C23" s="89">
        <v>0</v>
      </c>
      <c r="D23" s="89">
        <v>290</v>
      </c>
      <c r="E23" s="106">
        <v>41518</v>
      </c>
    </row>
    <row r="24" spans="1:7">
      <c r="A24" s="54" t="s">
        <v>220</v>
      </c>
      <c r="B24" s="55" t="s">
        <v>213</v>
      </c>
      <c r="C24" s="89">
        <v>0</v>
      </c>
      <c r="D24" s="89">
        <v>290</v>
      </c>
      <c r="E24" s="106">
        <v>41518</v>
      </c>
    </row>
    <row r="25" spans="1:7">
      <c r="A25" s="54" t="s">
        <v>220</v>
      </c>
      <c r="B25" s="55" t="s">
        <v>213</v>
      </c>
      <c r="C25" s="89">
        <v>0</v>
      </c>
      <c r="D25" s="89">
        <v>290</v>
      </c>
      <c r="E25" s="106">
        <v>41518</v>
      </c>
    </row>
    <row r="26" spans="1:7">
      <c r="A26" s="54" t="s">
        <v>220</v>
      </c>
      <c r="B26" s="55" t="s">
        <v>213</v>
      </c>
      <c r="C26" s="89">
        <v>0</v>
      </c>
      <c r="D26" s="89">
        <v>290</v>
      </c>
      <c r="E26" s="106">
        <v>41518</v>
      </c>
    </row>
    <row r="27" spans="1:7">
      <c r="A27" s="54" t="s">
        <v>220</v>
      </c>
      <c r="B27" s="55" t="s">
        <v>213</v>
      </c>
      <c r="C27" s="89">
        <v>0</v>
      </c>
      <c r="D27" s="89">
        <v>290</v>
      </c>
      <c r="E27" s="106">
        <v>41518</v>
      </c>
    </row>
    <row r="28" spans="1:7">
      <c r="A28" s="54" t="s">
        <v>220</v>
      </c>
      <c r="B28" s="55" t="s">
        <v>213</v>
      </c>
      <c r="C28" s="89">
        <v>0</v>
      </c>
      <c r="D28" s="89">
        <v>290</v>
      </c>
      <c r="E28" s="106">
        <v>41518</v>
      </c>
    </row>
    <row r="29" spans="1:7">
      <c r="A29" s="54" t="s">
        <v>220</v>
      </c>
      <c r="B29" s="55" t="s">
        <v>213</v>
      </c>
      <c r="C29" s="89">
        <v>0</v>
      </c>
      <c r="D29" s="89">
        <v>290</v>
      </c>
      <c r="E29" s="106">
        <v>41518</v>
      </c>
      <c r="G29" s="9"/>
    </row>
    <row r="30" spans="1:7">
      <c r="A30" s="54" t="s">
        <v>220</v>
      </c>
      <c r="B30" s="55" t="s">
        <v>213</v>
      </c>
      <c r="C30" s="89">
        <v>0</v>
      </c>
      <c r="D30" s="89">
        <v>290</v>
      </c>
      <c r="E30" s="106">
        <v>41518</v>
      </c>
    </row>
    <row r="31" spans="1:7">
      <c r="A31" s="54" t="s">
        <v>220</v>
      </c>
      <c r="B31" s="55" t="s">
        <v>213</v>
      </c>
      <c r="C31" s="89">
        <v>0</v>
      </c>
      <c r="D31" s="89">
        <v>290</v>
      </c>
      <c r="E31" s="106">
        <v>41518</v>
      </c>
    </row>
    <row r="32" spans="1:7">
      <c r="A32" s="54" t="s">
        <v>220</v>
      </c>
      <c r="B32" s="55" t="s">
        <v>213</v>
      </c>
      <c r="C32" s="89">
        <v>0</v>
      </c>
      <c r="D32" s="89">
        <v>290</v>
      </c>
      <c r="E32" s="106">
        <v>41518</v>
      </c>
    </row>
    <row r="33" spans="1:5">
      <c r="A33" s="54" t="s">
        <v>220</v>
      </c>
      <c r="B33" s="55" t="s">
        <v>213</v>
      </c>
      <c r="C33" s="48">
        <v>290</v>
      </c>
      <c r="D33" s="48"/>
      <c r="E33" s="49">
        <v>41579</v>
      </c>
    </row>
    <row r="34" spans="1:5">
      <c r="A34" s="54" t="s">
        <v>220</v>
      </c>
      <c r="B34" s="55" t="s">
        <v>213</v>
      </c>
      <c r="C34" s="48">
        <v>290</v>
      </c>
      <c r="D34" s="48"/>
      <c r="E34" s="49">
        <v>41579</v>
      </c>
    </row>
    <row r="35" spans="1:5">
      <c r="A35" s="50" t="s">
        <v>67</v>
      </c>
      <c r="B35" s="46" t="s">
        <v>68</v>
      </c>
      <c r="C35" s="48">
        <v>6728</v>
      </c>
      <c r="D35" s="48"/>
      <c r="E35" s="49">
        <v>40030</v>
      </c>
    </row>
    <row r="36" spans="1:5">
      <c r="A36" s="50" t="s">
        <v>67</v>
      </c>
      <c r="B36" s="46" t="s">
        <v>68</v>
      </c>
      <c r="C36" s="48">
        <v>6728</v>
      </c>
      <c r="D36" s="48"/>
      <c r="E36" s="49">
        <v>40030</v>
      </c>
    </row>
    <row r="37" spans="1:5">
      <c r="A37" s="50" t="s">
        <v>67</v>
      </c>
      <c r="B37" s="46" t="s">
        <v>68</v>
      </c>
      <c r="C37" s="48">
        <v>6728</v>
      </c>
      <c r="D37" s="48"/>
      <c r="E37" s="49">
        <v>40030</v>
      </c>
    </row>
    <row r="38" spans="1:5">
      <c r="A38" s="50" t="s">
        <v>67</v>
      </c>
      <c r="B38" s="46" t="s">
        <v>68</v>
      </c>
      <c r="C38" s="48">
        <v>6728</v>
      </c>
      <c r="D38" s="48"/>
      <c r="E38" s="49">
        <v>40030</v>
      </c>
    </row>
    <row r="39" spans="1:5">
      <c r="A39" s="50" t="s">
        <v>67</v>
      </c>
      <c r="B39" s="46" t="s">
        <v>68</v>
      </c>
      <c r="C39" s="48">
        <v>6728</v>
      </c>
      <c r="D39" s="48"/>
      <c r="E39" s="49">
        <v>40030</v>
      </c>
    </row>
    <row r="40" spans="1:5">
      <c r="A40" s="50" t="s">
        <v>67</v>
      </c>
      <c r="B40" s="46" t="s">
        <v>68</v>
      </c>
      <c r="C40" s="48">
        <v>6728</v>
      </c>
      <c r="D40" s="48"/>
      <c r="E40" s="49">
        <v>40030</v>
      </c>
    </row>
    <row r="41" spans="1:5">
      <c r="A41" s="50" t="s">
        <v>67</v>
      </c>
      <c r="B41" s="46" t="s">
        <v>68</v>
      </c>
      <c r="C41" s="48">
        <v>6728</v>
      </c>
      <c r="D41" s="48"/>
      <c r="E41" s="49">
        <v>40030</v>
      </c>
    </row>
    <row r="42" spans="1:5">
      <c r="A42" s="50" t="s">
        <v>67</v>
      </c>
      <c r="B42" s="46" t="s">
        <v>68</v>
      </c>
      <c r="C42" s="48">
        <v>6728</v>
      </c>
      <c r="D42" s="48"/>
      <c r="E42" s="49">
        <v>40030</v>
      </c>
    </row>
    <row r="43" spans="1:5">
      <c r="A43" s="50" t="s">
        <v>67</v>
      </c>
      <c r="B43" s="46" t="s">
        <v>68</v>
      </c>
      <c r="C43" s="48">
        <v>6728</v>
      </c>
      <c r="D43" s="48"/>
      <c r="E43" s="49">
        <v>40030</v>
      </c>
    </row>
    <row r="44" spans="1:5">
      <c r="A44" s="50" t="s">
        <v>67</v>
      </c>
      <c r="B44" s="46" t="s">
        <v>68</v>
      </c>
      <c r="C44" s="48">
        <v>6728</v>
      </c>
      <c r="D44" s="48"/>
      <c r="E44" s="49">
        <v>40030</v>
      </c>
    </row>
    <row r="45" spans="1:5">
      <c r="A45" s="50" t="s">
        <v>67</v>
      </c>
      <c r="B45" s="46" t="s">
        <v>68</v>
      </c>
      <c r="C45" s="48">
        <v>6728</v>
      </c>
      <c r="D45" s="48"/>
      <c r="E45" s="49">
        <v>40030</v>
      </c>
    </row>
    <row r="46" spans="1:5">
      <c r="A46" s="50" t="s">
        <v>67</v>
      </c>
      <c r="B46" s="46" t="s">
        <v>68</v>
      </c>
      <c r="C46" s="48">
        <v>6728</v>
      </c>
      <c r="D46" s="48"/>
      <c r="E46" s="49">
        <v>40030</v>
      </c>
    </row>
    <row r="47" spans="1:5">
      <c r="A47" s="50" t="s">
        <v>67</v>
      </c>
      <c r="B47" s="46" t="s">
        <v>68</v>
      </c>
      <c r="C47" s="48">
        <v>6728</v>
      </c>
      <c r="D47" s="48"/>
      <c r="E47" s="49">
        <v>40030</v>
      </c>
    </row>
    <row r="48" spans="1:5">
      <c r="A48" s="50" t="s">
        <v>67</v>
      </c>
      <c r="B48" s="46" t="s">
        <v>68</v>
      </c>
      <c r="C48" s="48">
        <v>6728</v>
      </c>
      <c r="D48" s="48"/>
      <c r="E48" s="49">
        <v>40030</v>
      </c>
    </row>
    <row r="49" spans="1:5">
      <c r="A49" s="50" t="s">
        <v>67</v>
      </c>
      <c r="B49" s="46" t="s">
        <v>68</v>
      </c>
      <c r="C49" s="48">
        <v>6728</v>
      </c>
      <c r="D49" s="48"/>
      <c r="E49" s="49">
        <v>40030</v>
      </c>
    </row>
    <row r="50" spans="1:5">
      <c r="A50" s="50" t="s">
        <v>67</v>
      </c>
      <c r="B50" s="46" t="s">
        <v>68</v>
      </c>
      <c r="C50" s="48">
        <v>7540</v>
      </c>
      <c r="D50" s="48"/>
      <c r="E50" s="49">
        <v>40030</v>
      </c>
    </row>
    <row r="51" spans="1:5">
      <c r="A51" s="50" t="s">
        <v>67</v>
      </c>
      <c r="B51" s="46" t="s">
        <v>68</v>
      </c>
      <c r="C51" s="48">
        <v>7540</v>
      </c>
      <c r="D51" s="48"/>
      <c r="E51" s="49">
        <v>40137</v>
      </c>
    </row>
    <row r="52" spans="1:5">
      <c r="A52" s="50" t="s">
        <v>67</v>
      </c>
      <c r="B52" s="46" t="s">
        <v>68</v>
      </c>
      <c r="C52" s="48">
        <v>7540</v>
      </c>
      <c r="D52" s="48"/>
      <c r="E52" s="49">
        <v>40137</v>
      </c>
    </row>
    <row r="53" spans="1:5">
      <c r="A53" s="50" t="s">
        <v>67</v>
      </c>
      <c r="B53" s="46" t="s">
        <v>68</v>
      </c>
      <c r="C53" s="48">
        <v>7772</v>
      </c>
      <c r="D53" s="48"/>
      <c r="E53" s="49">
        <v>40299</v>
      </c>
    </row>
    <row r="54" spans="1:5">
      <c r="A54" s="50" t="s">
        <v>67</v>
      </c>
      <c r="B54" s="53" t="s">
        <v>68</v>
      </c>
      <c r="C54" s="48">
        <v>4130</v>
      </c>
      <c r="D54" s="48"/>
      <c r="E54" s="49">
        <v>41305</v>
      </c>
    </row>
    <row r="55" spans="1:5">
      <c r="A55" s="54" t="s">
        <v>67</v>
      </c>
      <c r="B55" s="55" t="s">
        <v>68</v>
      </c>
      <c r="C55" s="48">
        <v>2950</v>
      </c>
      <c r="D55" s="48"/>
      <c r="E55" s="49">
        <v>41529</v>
      </c>
    </row>
    <row r="56" spans="1:5">
      <c r="A56" s="54" t="s">
        <v>67</v>
      </c>
      <c r="B56" s="55" t="s">
        <v>68</v>
      </c>
      <c r="C56" s="48">
        <v>2950</v>
      </c>
      <c r="D56" s="48"/>
      <c r="E56" s="49">
        <v>41529</v>
      </c>
    </row>
    <row r="57" spans="1:5">
      <c r="A57" s="54" t="s">
        <v>67</v>
      </c>
      <c r="B57" s="55" t="s">
        <v>68</v>
      </c>
      <c r="C57" s="48">
        <v>2950</v>
      </c>
      <c r="D57" s="48"/>
      <c r="E57" s="49">
        <v>41529</v>
      </c>
    </row>
    <row r="58" spans="1:5">
      <c r="A58" s="54" t="s">
        <v>67</v>
      </c>
      <c r="B58" s="55" t="s">
        <v>68</v>
      </c>
      <c r="C58" s="48">
        <v>2950</v>
      </c>
      <c r="D58" s="48"/>
      <c r="E58" s="49">
        <v>41529</v>
      </c>
    </row>
    <row r="59" spans="1:5">
      <c r="A59" s="54" t="s">
        <v>67</v>
      </c>
      <c r="B59" s="55" t="s">
        <v>68</v>
      </c>
      <c r="C59" s="48">
        <v>2950</v>
      </c>
      <c r="D59" s="48"/>
      <c r="E59" s="49">
        <v>41529</v>
      </c>
    </row>
    <row r="60" spans="1:5">
      <c r="A60" s="54" t="s">
        <v>67</v>
      </c>
      <c r="B60" s="55" t="s">
        <v>68</v>
      </c>
      <c r="C60" s="48">
        <v>2950</v>
      </c>
      <c r="D60" s="48"/>
      <c r="E60" s="49">
        <v>41529</v>
      </c>
    </row>
    <row r="61" spans="1:5">
      <c r="A61" s="29"/>
      <c r="B61" s="29"/>
      <c r="C61" s="98">
        <f>SUM(C5:C59)</f>
        <v>702648.39</v>
      </c>
      <c r="D61" s="104"/>
      <c r="E61" s="29"/>
    </row>
    <row r="63" spans="1:5">
      <c r="C63" s="103"/>
      <c r="D63" s="103"/>
    </row>
    <row r="64" spans="1:5">
      <c r="D64" s="103"/>
    </row>
    <row r="66" spans="4:4">
      <c r="D66" s="103"/>
    </row>
  </sheetData>
  <autoFilter ref="A4:E4">
    <filterColumn colId="3"/>
    <sortState ref="A5:N62">
      <sortCondition ref="A4"/>
    </sortState>
  </autoFilter>
  <sortState ref="A5:N36">
    <sortCondition ref="E31"/>
  </sortState>
  <mergeCells count="2">
    <mergeCell ref="A1:E1"/>
    <mergeCell ref="A2:E2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15"/>
  <sheetViews>
    <sheetView workbookViewId="0">
      <selection sqref="A1:E1"/>
    </sheetView>
  </sheetViews>
  <sheetFormatPr baseColWidth="10" defaultRowHeight="15"/>
  <cols>
    <col min="1" max="1" width="31.140625" bestFit="1" customWidth="1"/>
    <col min="2" max="2" width="12.28515625" bestFit="1" customWidth="1"/>
    <col min="3" max="3" width="13" bestFit="1" customWidth="1"/>
    <col min="4" max="4" width="20.140625" bestFit="1" customWidth="1"/>
    <col min="5" max="5" width="62.7109375" bestFit="1" customWidth="1"/>
  </cols>
  <sheetData>
    <row r="1" spans="1:5" ht="18">
      <c r="A1" s="115" t="s">
        <v>236</v>
      </c>
      <c r="B1" s="115"/>
      <c r="C1" s="115"/>
      <c r="D1" s="115"/>
      <c r="E1" s="115"/>
    </row>
    <row r="2" spans="1:5" ht="15.75">
      <c r="A2" s="118" t="s">
        <v>74</v>
      </c>
      <c r="B2" s="119"/>
      <c r="C2" s="119"/>
      <c r="D2" s="119"/>
      <c r="E2" s="119"/>
    </row>
    <row r="3" spans="1:5" ht="15.75" thickBot="1">
      <c r="A3" s="56"/>
      <c r="B3" s="56"/>
      <c r="C3" s="56"/>
      <c r="D3" s="56"/>
      <c r="E3" s="56"/>
    </row>
    <row r="4" spans="1:5" ht="16.5" thickBot="1">
      <c r="A4" s="57" t="s">
        <v>75</v>
      </c>
      <c r="B4" s="58" t="s">
        <v>2</v>
      </c>
      <c r="C4" s="58" t="s">
        <v>6</v>
      </c>
      <c r="D4" s="58" t="s">
        <v>76</v>
      </c>
      <c r="E4" s="59" t="s">
        <v>77</v>
      </c>
    </row>
    <row r="5" spans="1:5">
      <c r="A5" s="60" t="s">
        <v>78</v>
      </c>
      <c r="B5" s="60"/>
      <c r="C5" s="62">
        <v>6941.44</v>
      </c>
      <c r="D5" s="63">
        <v>39885</v>
      </c>
      <c r="E5" s="65" t="s">
        <v>79</v>
      </c>
    </row>
    <row r="6" spans="1:5">
      <c r="A6" s="60" t="s">
        <v>78</v>
      </c>
      <c r="B6" s="60"/>
      <c r="C6" s="62">
        <v>6941.44</v>
      </c>
      <c r="D6" s="63">
        <v>39885</v>
      </c>
      <c r="E6" s="65" t="s">
        <v>79</v>
      </c>
    </row>
    <row r="7" spans="1:5">
      <c r="A7" s="60" t="s">
        <v>78</v>
      </c>
      <c r="B7" s="60"/>
      <c r="C7" s="62">
        <v>6941.44</v>
      </c>
      <c r="D7" s="66">
        <v>39885</v>
      </c>
      <c r="E7" s="65" t="s">
        <v>79</v>
      </c>
    </row>
    <row r="8" spans="1:5">
      <c r="A8" s="60" t="s">
        <v>80</v>
      </c>
      <c r="B8" s="60"/>
      <c r="C8" s="62">
        <v>3027.6</v>
      </c>
      <c r="D8" s="66">
        <v>39942</v>
      </c>
      <c r="E8" s="65" t="s">
        <v>81</v>
      </c>
    </row>
    <row r="9" spans="1:5">
      <c r="A9" s="60" t="s">
        <v>80</v>
      </c>
      <c r="B9" s="60"/>
      <c r="C9" s="62">
        <v>3027.6</v>
      </c>
      <c r="D9" s="66">
        <v>39942</v>
      </c>
      <c r="E9" s="65" t="s">
        <v>81</v>
      </c>
    </row>
    <row r="10" spans="1:5">
      <c r="A10" s="60" t="s">
        <v>80</v>
      </c>
      <c r="B10" s="60"/>
      <c r="C10" s="62">
        <v>3027.6</v>
      </c>
      <c r="D10" s="66">
        <v>39942</v>
      </c>
      <c r="E10" s="65" t="s">
        <v>81</v>
      </c>
    </row>
    <row r="11" spans="1:5">
      <c r="A11" s="60" t="s">
        <v>82</v>
      </c>
      <c r="B11" s="60"/>
      <c r="C11" s="62">
        <v>3767.68</v>
      </c>
      <c r="D11" s="66">
        <v>39946</v>
      </c>
      <c r="E11" s="65" t="s">
        <v>83</v>
      </c>
    </row>
    <row r="12" spans="1:5">
      <c r="A12" s="60" t="s">
        <v>82</v>
      </c>
      <c r="B12" s="60"/>
      <c r="C12" s="62">
        <v>3767.68</v>
      </c>
      <c r="D12" s="66">
        <v>39946</v>
      </c>
      <c r="E12" s="65" t="s">
        <v>83</v>
      </c>
    </row>
    <row r="13" spans="1:5">
      <c r="A13" s="60" t="s">
        <v>82</v>
      </c>
      <c r="B13" s="60"/>
      <c r="C13" s="62">
        <v>3767.68</v>
      </c>
      <c r="D13" s="66">
        <v>39946</v>
      </c>
      <c r="E13" s="65" t="s">
        <v>83</v>
      </c>
    </row>
    <row r="14" spans="1:5">
      <c r="A14" s="60" t="s">
        <v>84</v>
      </c>
      <c r="B14" s="60" t="s">
        <v>85</v>
      </c>
      <c r="C14" s="62">
        <v>8460.58</v>
      </c>
      <c r="D14" s="66">
        <v>40007</v>
      </c>
      <c r="E14" s="65" t="s">
        <v>86</v>
      </c>
    </row>
    <row r="15" spans="1:5">
      <c r="A15" s="60" t="s">
        <v>84</v>
      </c>
      <c r="B15" s="60" t="s">
        <v>85</v>
      </c>
      <c r="C15" s="62">
        <v>8460.58</v>
      </c>
      <c r="D15" s="66">
        <v>40007</v>
      </c>
      <c r="E15" s="65" t="s">
        <v>86</v>
      </c>
    </row>
    <row r="16" spans="1:5">
      <c r="A16" s="60" t="s">
        <v>87</v>
      </c>
      <c r="B16" s="60" t="s">
        <v>88</v>
      </c>
      <c r="C16" s="62">
        <v>9333.82</v>
      </c>
      <c r="D16" s="66">
        <v>40007</v>
      </c>
      <c r="E16" s="65" t="s">
        <v>89</v>
      </c>
    </row>
    <row r="17" spans="1:5">
      <c r="A17" s="60" t="s">
        <v>90</v>
      </c>
      <c r="B17" s="60" t="s">
        <v>88</v>
      </c>
      <c r="C17" s="62">
        <v>5346.21</v>
      </c>
      <c r="D17" s="66">
        <v>40007</v>
      </c>
      <c r="E17" s="65" t="s">
        <v>91</v>
      </c>
    </row>
    <row r="18" spans="1:5">
      <c r="A18" s="60" t="s">
        <v>90</v>
      </c>
      <c r="B18" s="60" t="s">
        <v>88</v>
      </c>
      <c r="C18" s="62">
        <v>5346.21</v>
      </c>
      <c r="D18" s="66">
        <v>40007</v>
      </c>
      <c r="E18" s="65" t="s">
        <v>91</v>
      </c>
    </row>
    <row r="19" spans="1:5">
      <c r="A19" s="60" t="s">
        <v>90</v>
      </c>
      <c r="B19" s="60" t="s">
        <v>88</v>
      </c>
      <c r="C19" s="62">
        <v>5346.21</v>
      </c>
      <c r="D19" s="66">
        <v>40007</v>
      </c>
      <c r="E19" s="65" t="s">
        <v>91</v>
      </c>
    </row>
    <row r="20" spans="1:5">
      <c r="A20" s="60" t="s">
        <v>90</v>
      </c>
      <c r="B20" s="60" t="s">
        <v>88</v>
      </c>
      <c r="C20" s="62">
        <v>5346.21</v>
      </c>
      <c r="D20" s="66">
        <v>40007</v>
      </c>
      <c r="E20" s="65" t="s">
        <v>91</v>
      </c>
    </row>
    <row r="21" spans="1:5">
      <c r="A21" s="60" t="s">
        <v>90</v>
      </c>
      <c r="B21" s="60" t="s">
        <v>88</v>
      </c>
      <c r="C21" s="62">
        <v>5346.21</v>
      </c>
      <c r="D21" s="66">
        <v>40007</v>
      </c>
      <c r="E21" s="65" t="s">
        <v>91</v>
      </c>
    </row>
    <row r="22" spans="1:5">
      <c r="A22" s="60" t="s">
        <v>90</v>
      </c>
      <c r="B22" s="60" t="s">
        <v>88</v>
      </c>
      <c r="C22" s="62">
        <v>5346.21</v>
      </c>
      <c r="D22" s="66">
        <v>40007</v>
      </c>
      <c r="E22" s="65" t="s">
        <v>91</v>
      </c>
    </row>
    <row r="23" spans="1:5">
      <c r="A23" s="60" t="s">
        <v>92</v>
      </c>
      <c r="B23" s="60" t="s">
        <v>88</v>
      </c>
      <c r="C23" s="62">
        <v>4932.32</v>
      </c>
      <c r="D23" s="66">
        <v>40007</v>
      </c>
      <c r="E23" s="65" t="s">
        <v>93</v>
      </c>
    </row>
    <row r="24" spans="1:5">
      <c r="A24" s="60" t="s">
        <v>92</v>
      </c>
      <c r="B24" s="60" t="s">
        <v>88</v>
      </c>
      <c r="C24" s="62">
        <v>4932.32</v>
      </c>
      <c r="D24" s="66">
        <v>40007</v>
      </c>
      <c r="E24" s="65" t="s">
        <v>93</v>
      </c>
    </row>
    <row r="25" spans="1:5">
      <c r="A25" s="60" t="s">
        <v>92</v>
      </c>
      <c r="B25" s="60" t="s">
        <v>88</v>
      </c>
      <c r="C25" s="62">
        <v>4932.32</v>
      </c>
      <c r="D25" s="66">
        <v>40007</v>
      </c>
      <c r="E25" s="65" t="s">
        <v>93</v>
      </c>
    </row>
    <row r="26" spans="1:5">
      <c r="A26" s="60" t="s">
        <v>92</v>
      </c>
      <c r="B26" s="60" t="s">
        <v>88</v>
      </c>
      <c r="C26" s="62">
        <v>4932.32</v>
      </c>
      <c r="D26" s="66">
        <v>40007</v>
      </c>
      <c r="E26" s="65" t="s">
        <v>93</v>
      </c>
    </row>
    <row r="27" spans="1:5">
      <c r="A27" s="60" t="s">
        <v>92</v>
      </c>
      <c r="B27" s="60" t="s">
        <v>88</v>
      </c>
      <c r="C27" s="62">
        <v>4932.32</v>
      </c>
      <c r="D27" s="66">
        <v>40007</v>
      </c>
      <c r="E27" s="65" t="s">
        <v>93</v>
      </c>
    </row>
    <row r="28" spans="1:5">
      <c r="A28" s="60" t="s">
        <v>92</v>
      </c>
      <c r="B28" s="60" t="s">
        <v>88</v>
      </c>
      <c r="C28" s="62">
        <v>4932.32</v>
      </c>
      <c r="D28" s="66">
        <v>40007</v>
      </c>
      <c r="E28" s="65" t="s">
        <v>93</v>
      </c>
    </row>
    <row r="29" spans="1:5">
      <c r="A29" s="60" t="s">
        <v>92</v>
      </c>
      <c r="B29" s="60" t="s">
        <v>88</v>
      </c>
      <c r="C29" s="62">
        <v>4932.32</v>
      </c>
      <c r="D29" s="66">
        <v>40007</v>
      </c>
      <c r="E29" s="65" t="s">
        <v>93</v>
      </c>
    </row>
    <row r="30" spans="1:5">
      <c r="A30" s="60" t="s">
        <v>92</v>
      </c>
      <c r="B30" s="60" t="s">
        <v>88</v>
      </c>
      <c r="C30" s="62">
        <v>4932.32</v>
      </c>
      <c r="D30" s="66">
        <v>40007</v>
      </c>
      <c r="E30" s="65" t="s">
        <v>93</v>
      </c>
    </row>
    <row r="31" spans="1:5">
      <c r="A31" s="60" t="s">
        <v>80</v>
      </c>
      <c r="B31" s="60" t="s">
        <v>88</v>
      </c>
      <c r="C31" s="62">
        <v>3173.76</v>
      </c>
      <c r="D31" s="66">
        <v>40007</v>
      </c>
      <c r="E31" s="65" t="s">
        <v>94</v>
      </c>
    </row>
    <row r="32" spans="1:5">
      <c r="A32" s="60" t="s">
        <v>80</v>
      </c>
      <c r="B32" s="60" t="s">
        <v>88</v>
      </c>
      <c r="C32" s="62">
        <v>3173.76</v>
      </c>
      <c r="D32" s="66">
        <v>40007</v>
      </c>
      <c r="E32" s="65" t="s">
        <v>94</v>
      </c>
    </row>
    <row r="33" spans="1:5">
      <c r="A33" s="60" t="s">
        <v>80</v>
      </c>
      <c r="B33" s="60" t="s">
        <v>88</v>
      </c>
      <c r="C33" s="62">
        <v>3173.76</v>
      </c>
      <c r="D33" s="66">
        <v>40007</v>
      </c>
      <c r="E33" s="65" t="s">
        <v>94</v>
      </c>
    </row>
    <row r="34" spans="1:5">
      <c r="A34" s="60" t="s">
        <v>80</v>
      </c>
      <c r="B34" s="60" t="s">
        <v>88</v>
      </c>
      <c r="C34" s="62">
        <v>3173.76</v>
      </c>
      <c r="D34" s="66">
        <v>40007</v>
      </c>
      <c r="E34" s="65" t="s">
        <v>94</v>
      </c>
    </row>
    <row r="35" spans="1:5">
      <c r="A35" s="60" t="s">
        <v>80</v>
      </c>
      <c r="B35" s="60" t="s">
        <v>88</v>
      </c>
      <c r="C35" s="62">
        <v>3173.76</v>
      </c>
      <c r="D35" s="66">
        <v>40007</v>
      </c>
      <c r="E35" s="65" t="s">
        <v>94</v>
      </c>
    </row>
    <row r="36" spans="1:5">
      <c r="A36" s="60" t="s">
        <v>80</v>
      </c>
      <c r="B36" s="60" t="s">
        <v>88</v>
      </c>
      <c r="C36" s="62">
        <v>3173.76</v>
      </c>
      <c r="D36" s="66">
        <v>40007</v>
      </c>
      <c r="E36" s="65" t="s">
        <v>94</v>
      </c>
    </row>
    <row r="37" spans="1:5">
      <c r="A37" s="60" t="s">
        <v>80</v>
      </c>
      <c r="B37" s="60"/>
      <c r="C37" s="62">
        <v>1195</v>
      </c>
      <c r="D37" s="66">
        <v>40016</v>
      </c>
      <c r="E37" s="65" t="s">
        <v>95</v>
      </c>
    </row>
    <row r="38" spans="1:5">
      <c r="A38" s="60" t="s">
        <v>80</v>
      </c>
      <c r="B38" s="60"/>
      <c r="C38" s="62">
        <v>1195</v>
      </c>
      <c r="D38" s="66">
        <v>40016</v>
      </c>
      <c r="E38" s="65" t="s">
        <v>95</v>
      </c>
    </row>
    <row r="39" spans="1:5">
      <c r="A39" s="60" t="s">
        <v>80</v>
      </c>
      <c r="B39" s="60"/>
      <c r="C39" s="62">
        <v>1195</v>
      </c>
      <c r="D39" s="66">
        <v>40016</v>
      </c>
      <c r="E39" s="65" t="s">
        <v>95</v>
      </c>
    </row>
    <row r="40" spans="1:5">
      <c r="A40" s="60" t="s">
        <v>80</v>
      </c>
      <c r="B40" s="60"/>
      <c r="C40" s="62">
        <v>1195</v>
      </c>
      <c r="D40" s="66">
        <v>40016</v>
      </c>
      <c r="E40" s="65" t="s">
        <v>95</v>
      </c>
    </row>
    <row r="41" spans="1:5">
      <c r="A41" s="60" t="s">
        <v>80</v>
      </c>
      <c r="B41" s="60"/>
      <c r="C41" s="62">
        <v>1195</v>
      </c>
      <c r="D41" s="66">
        <v>40016</v>
      </c>
      <c r="E41" s="65" t="s">
        <v>95</v>
      </c>
    </row>
    <row r="42" spans="1:5">
      <c r="A42" s="60" t="s">
        <v>80</v>
      </c>
      <c r="B42" s="60"/>
      <c r="C42" s="62">
        <v>1195</v>
      </c>
      <c r="D42" s="66">
        <v>40016</v>
      </c>
      <c r="E42" s="65" t="s">
        <v>95</v>
      </c>
    </row>
    <row r="43" spans="1:5">
      <c r="A43" s="60" t="s">
        <v>84</v>
      </c>
      <c r="B43" s="60" t="s">
        <v>85</v>
      </c>
      <c r="C43" s="62">
        <v>24283.439999999999</v>
      </c>
      <c r="D43" s="66">
        <v>40032</v>
      </c>
      <c r="E43" s="65" t="s">
        <v>96</v>
      </c>
    </row>
    <row r="44" spans="1:5">
      <c r="A44" s="60" t="s">
        <v>97</v>
      </c>
      <c r="B44" s="60"/>
      <c r="C44" s="62">
        <v>15473.24</v>
      </c>
      <c r="D44" s="66">
        <v>40032</v>
      </c>
      <c r="E44" s="65" t="s">
        <v>98</v>
      </c>
    </row>
    <row r="45" spans="1:5">
      <c r="A45" s="60" t="s">
        <v>97</v>
      </c>
      <c r="B45" s="60"/>
      <c r="C45" s="62">
        <v>15473.24</v>
      </c>
      <c r="D45" s="66">
        <v>40032</v>
      </c>
      <c r="E45" s="65" t="s">
        <v>98</v>
      </c>
    </row>
    <row r="46" spans="1:5">
      <c r="A46" s="60" t="s">
        <v>97</v>
      </c>
      <c r="B46" s="60"/>
      <c r="C46" s="62">
        <v>15473.24</v>
      </c>
      <c r="D46" s="66">
        <v>40032</v>
      </c>
      <c r="E46" s="65" t="s">
        <v>98</v>
      </c>
    </row>
    <row r="47" spans="1:5">
      <c r="A47" s="60" t="s">
        <v>97</v>
      </c>
      <c r="B47" s="60"/>
      <c r="C47" s="62">
        <v>15473.24</v>
      </c>
      <c r="D47" s="66">
        <v>40032</v>
      </c>
      <c r="E47" s="65" t="s">
        <v>98</v>
      </c>
    </row>
    <row r="48" spans="1:5">
      <c r="A48" s="60" t="s">
        <v>97</v>
      </c>
      <c r="B48" s="60"/>
      <c r="C48" s="62">
        <v>15473.24</v>
      </c>
      <c r="D48" s="66">
        <v>40032</v>
      </c>
      <c r="E48" s="65" t="s">
        <v>98</v>
      </c>
    </row>
    <row r="49" spans="1:5">
      <c r="A49" s="60" t="s">
        <v>97</v>
      </c>
      <c r="B49" s="60"/>
      <c r="C49" s="62">
        <v>15473.24</v>
      </c>
      <c r="D49" s="66">
        <v>40032</v>
      </c>
      <c r="E49" s="65" t="s">
        <v>98</v>
      </c>
    </row>
    <row r="50" spans="1:5">
      <c r="A50" s="60" t="s">
        <v>97</v>
      </c>
      <c r="B50" s="60"/>
      <c r="C50" s="62">
        <v>15473.24</v>
      </c>
      <c r="D50" s="66">
        <v>40032</v>
      </c>
      <c r="E50" s="65" t="s">
        <v>98</v>
      </c>
    </row>
    <row r="51" spans="1:5">
      <c r="A51" s="60" t="s">
        <v>97</v>
      </c>
      <c r="B51" s="60"/>
      <c r="C51" s="62">
        <v>15473.24</v>
      </c>
      <c r="D51" s="66">
        <v>40032</v>
      </c>
      <c r="E51" s="65" t="s">
        <v>98</v>
      </c>
    </row>
    <row r="52" spans="1:5">
      <c r="A52" s="60" t="s">
        <v>97</v>
      </c>
      <c r="B52" s="60"/>
      <c r="C52" s="62">
        <v>15473.24</v>
      </c>
      <c r="D52" s="66">
        <v>40032</v>
      </c>
      <c r="E52" s="65" t="s">
        <v>98</v>
      </c>
    </row>
    <row r="53" spans="1:5">
      <c r="A53" s="60" t="s">
        <v>97</v>
      </c>
      <c r="B53" s="60"/>
      <c r="C53" s="62">
        <v>15473.24</v>
      </c>
      <c r="D53" s="66">
        <v>40032</v>
      </c>
      <c r="E53" s="65" t="s">
        <v>98</v>
      </c>
    </row>
    <row r="54" spans="1:5">
      <c r="A54" s="60" t="s">
        <v>97</v>
      </c>
      <c r="B54" s="60"/>
      <c r="C54" s="62">
        <v>15473.24</v>
      </c>
      <c r="D54" s="66">
        <v>40032</v>
      </c>
      <c r="E54" s="65" t="s">
        <v>98</v>
      </c>
    </row>
    <row r="55" spans="1:5">
      <c r="A55" s="60" t="s">
        <v>97</v>
      </c>
      <c r="B55" s="60"/>
      <c r="C55" s="62">
        <v>15473.24</v>
      </c>
      <c r="D55" s="66">
        <v>40032</v>
      </c>
      <c r="E55" s="65" t="s">
        <v>98</v>
      </c>
    </row>
    <row r="56" spans="1:5">
      <c r="A56" s="60" t="s">
        <v>97</v>
      </c>
      <c r="B56" s="60"/>
      <c r="C56" s="62">
        <v>15473.24</v>
      </c>
      <c r="D56" s="66">
        <v>40032</v>
      </c>
      <c r="E56" s="65" t="s">
        <v>98</v>
      </c>
    </row>
    <row r="57" spans="1:5">
      <c r="A57" s="60" t="s">
        <v>97</v>
      </c>
      <c r="B57" s="60"/>
      <c r="C57" s="62">
        <v>15473.24</v>
      </c>
      <c r="D57" s="66">
        <v>40032</v>
      </c>
      <c r="E57" s="65" t="s">
        <v>98</v>
      </c>
    </row>
    <row r="58" spans="1:5">
      <c r="A58" s="60" t="s">
        <v>97</v>
      </c>
      <c r="B58" s="60"/>
      <c r="C58" s="62">
        <v>15473.24</v>
      </c>
      <c r="D58" s="66">
        <v>40032</v>
      </c>
      <c r="E58" s="65" t="s">
        <v>98</v>
      </c>
    </row>
    <row r="59" spans="1:5">
      <c r="A59" s="60" t="s">
        <v>97</v>
      </c>
      <c r="B59" s="60"/>
      <c r="C59" s="62">
        <v>15473.24</v>
      </c>
      <c r="D59" s="66">
        <v>40032</v>
      </c>
      <c r="E59" s="65" t="s">
        <v>98</v>
      </c>
    </row>
    <row r="60" spans="1:5">
      <c r="A60" s="60" t="s">
        <v>97</v>
      </c>
      <c r="B60" s="60"/>
      <c r="C60" s="62">
        <v>15473.24</v>
      </c>
      <c r="D60" s="66">
        <v>40032</v>
      </c>
      <c r="E60" s="65" t="s">
        <v>98</v>
      </c>
    </row>
    <row r="61" spans="1:5">
      <c r="A61" s="60" t="s">
        <v>97</v>
      </c>
      <c r="B61" s="60"/>
      <c r="C61" s="62">
        <v>15473.24</v>
      </c>
      <c r="D61" s="66">
        <v>40032</v>
      </c>
      <c r="E61" s="65" t="s">
        <v>98</v>
      </c>
    </row>
    <row r="62" spans="1:5">
      <c r="A62" s="60" t="s">
        <v>97</v>
      </c>
      <c r="B62" s="60"/>
      <c r="C62" s="62">
        <v>15473.24</v>
      </c>
      <c r="D62" s="66">
        <v>40032</v>
      </c>
      <c r="E62" s="65" t="s">
        <v>98</v>
      </c>
    </row>
    <row r="63" spans="1:5">
      <c r="A63" s="60" t="s">
        <v>97</v>
      </c>
      <c r="B63" s="60"/>
      <c r="C63" s="62">
        <v>15473.24</v>
      </c>
      <c r="D63" s="66">
        <v>40032</v>
      </c>
      <c r="E63" s="65" t="s">
        <v>98</v>
      </c>
    </row>
    <row r="64" spans="1:5">
      <c r="A64" s="64" t="s">
        <v>97</v>
      </c>
      <c r="B64" s="64"/>
      <c r="C64" s="62">
        <v>15473.24</v>
      </c>
      <c r="D64" s="63">
        <v>40032</v>
      </c>
      <c r="E64" s="67" t="s">
        <v>98</v>
      </c>
    </row>
    <row r="65" spans="1:5">
      <c r="A65" s="60" t="s">
        <v>97</v>
      </c>
      <c r="B65" s="60"/>
      <c r="C65" s="62">
        <v>15473.24</v>
      </c>
      <c r="D65" s="66">
        <v>40032</v>
      </c>
      <c r="E65" s="65" t="s">
        <v>98</v>
      </c>
    </row>
    <row r="66" spans="1:5">
      <c r="A66" s="60" t="s">
        <v>97</v>
      </c>
      <c r="B66" s="60"/>
      <c r="C66" s="62">
        <v>15473.24</v>
      </c>
      <c r="D66" s="66">
        <v>40032</v>
      </c>
      <c r="E66" s="65" t="s">
        <v>98</v>
      </c>
    </row>
    <row r="67" spans="1:5">
      <c r="A67" s="60" t="s">
        <v>97</v>
      </c>
      <c r="B67" s="60"/>
      <c r="C67" s="62">
        <v>15473.24</v>
      </c>
      <c r="D67" s="66">
        <v>40032</v>
      </c>
      <c r="E67" s="65" t="s">
        <v>98</v>
      </c>
    </row>
    <row r="68" spans="1:5">
      <c r="A68" s="60" t="s">
        <v>97</v>
      </c>
      <c r="B68" s="60"/>
      <c r="C68" s="62">
        <v>15473.24</v>
      </c>
      <c r="D68" s="66">
        <v>40032</v>
      </c>
      <c r="E68" s="65" t="s">
        <v>98</v>
      </c>
    </row>
    <row r="69" spans="1:5">
      <c r="A69" s="60" t="s">
        <v>97</v>
      </c>
      <c r="B69" s="60"/>
      <c r="C69" s="62">
        <v>15473.24</v>
      </c>
      <c r="D69" s="66">
        <v>40032</v>
      </c>
      <c r="E69" s="65" t="s">
        <v>98</v>
      </c>
    </row>
    <row r="70" spans="1:5">
      <c r="A70" s="60" t="s">
        <v>97</v>
      </c>
      <c r="B70" s="60"/>
      <c r="C70" s="62">
        <v>15473.24</v>
      </c>
      <c r="D70" s="66">
        <v>40032</v>
      </c>
      <c r="E70" s="65" t="s">
        <v>98</v>
      </c>
    </row>
    <row r="71" spans="1:5">
      <c r="A71" s="60" t="s">
        <v>97</v>
      </c>
      <c r="B71" s="60"/>
      <c r="C71" s="62">
        <v>15473.24</v>
      </c>
      <c r="D71" s="66">
        <v>40032</v>
      </c>
      <c r="E71" s="65" t="s">
        <v>98</v>
      </c>
    </row>
    <row r="72" spans="1:5">
      <c r="A72" s="60" t="s">
        <v>99</v>
      </c>
      <c r="B72" s="60"/>
      <c r="C72" s="62">
        <v>16926.72</v>
      </c>
      <c r="D72" s="66">
        <v>40032</v>
      </c>
      <c r="E72" s="65" t="s">
        <v>100</v>
      </c>
    </row>
    <row r="73" spans="1:5">
      <c r="A73" s="60" t="s">
        <v>101</v>
      </c>
      <c r="B73" s="60"/>
      <c r="C73" s="62">
        <v>19823.240000000002</v>
      </c>
      <c r="D73" s="66">
        <v>40032</v>
      </c>
      <c r="E73" s="65" t="s">
        <v>102</v>
      </c>
    </row>
    <row r="74" spans="1:5">
      <c r="A74" s="60" t="s">
        <v>101</v>
      </c>
      <c r="B74" s="60"/>
      <c r="C74" s="62">
        <v>12065.16</v>
      </c>
      <c r="D74" s="66">
        <v>40032</v>
      </c>
      <c r="E74" s="65" t="s">
        <v>103</v>
      </c>
    </row>
    <row r="75" spans="1:5">
      <c r="A75" s="60" t="s">
        <v>101</v>
      </c>
      <c r="B75" s="60"/>
      <c r="C75" s="62">
        <v>12065.16</v>
      </c>
      <c r="D75" s="66">
        <v>40032</v>
      </c>
      <c r="E75" s="65" t="s">
        <v>103</v>
      </c>
    </row>
    <row r="76" spans="1:5">
      <c r="A76" s="60" t="s">
        <v>101</v>
      </c>
      <c r="B76" s="60"/>
      <c r="C76" s="62">
        <v>12065.16</v>
      </c>
      <c r="D76" s="66">
        <v>40032</v>
      </c>
      <c r="E76" s="65" t="s">
        <v>103</v>
      </c>
    </row>
    <row r="77" spans="1:5">
      <c r="A77" s="60" t="s">
        <v>101</v>
      </c>
      <c r="B77" s="60"/>
      <c r="C77" s="62">
        <v>12065.16</v>
      </c>
      <c r="D77" s="66">
        <v>40032</v>
      </c>
      <c r="E77" s="65" t="s">
        <v>103</v>
      </c>
    </row>
    <row r="78" spans="1:5">
      <c r="A78" s="60" t="s">
        <v>101</v>
      </c>
      <c r="B78" s="60"/>
      <c r="C78" s="62">
        <v>12065.16</v>
      </c>
      <c r="D78" s="66">
        <v>40032</v>
      </c>
      <c r="E78" s="65" t="s">
        <v>103</v>
      </c>
    </row>
    <row r="79" spans="1:5">
      <c r="A79" s="60" t="s">
        <v>101</v>
      </c>
      <c r="B79" s="60"/>
      <c r="C79" s="62">
        <v>12065.16</v>
      </c>
      <c r="D79" s="66">
        <v>40032</v>
      </c>
      <c r="E79" s="65" t="s">
        <v>103</v>
      </c>
    </row>
    <row r="80" spans="1:5">
      <c r="A80" s="60" t="s">
        <v>101</v>
      </c>
      <c r="B80" s="60"/>
      <c r="C80" s="62">
        <v>12065.16</v>
      </c>
      <c r="D80" s="66">
        <v>40032</v>
      </c>
      <c r="E80" s="65" t="s">
        <v>103</v>
      </c>
    </row>
    <row r="81" spans="1:5">
      <c r="A81" s="60" t="s">
        <v>104</v>
      </c>
      <c r="B81" s="60"/>
      <c r="C81" s="62">
        <v>16045.12</v>
      </c>
      <c r="D81" s="66">
        <v>40032</v>
      </c>
      <c r="E81" s="65" t="s">
        <v>105</v>
      </c>
    </row>
    <row r="82" spans="1:5">
      <c r="A82" s="60" t="s">
        <v>104</v>
      </c>
      <c r="B82" s="60"/>
      <c r="C82" s="62">
        <v>16045.12</v>
      </c>
      <c r="D82" s="66">
        <v>40032</v>
      </c>
      <c r="E82" s="65" t="s">
        <v>105</v>
      </c>
    </row>
    <row r="83" spans="1:5">
      <c r="A83" s="60" t="s">
        <v>106</v>
      </c>
      <c r="B83" s="60"/>
      <c r="C83" s="62">
        <v>10306.6</v>
      </c>
      <c r="D83" s="66">
        <v>40032</v>
      </c>
      <c r="E83" s="65" t="s">
        <v>107</v>
      </c>
    </row>
    <row r="84" spans="1:5">
      <c r="A84" s="60" t="s">
        <v>82</v>
      </c>
      <c r="B84" s="60"/>
      <c r="C84" s="62">
        <v>4628.04</v>
      </c>
      <c r="D84" s="66">
        <v>40032</v>
      </c>
      <c r="E84" s="65" t="s">
        <v>83</v>
      </c>
    </row>
    <row r="85" spans="1:5">
      <c r="A85" s="60" t="s">
        <v>82</v>
      </c>
      <c r="B85" s="60"/>
      <c r="C85" s="62">
        <v>4628.04</v>
      </c>
      <c r="D85" s="66">
        <v>40032</v>
      </c>
      <c r="E85" s="65" t="s">
        <v>83</v>
      </c>
    </row>
    <row r="86" spans="1:5">
      <c r="A86" s="60" t="s">
        <v>87</v>
      </c>
      <c r="B86" s="60"/>
      <c r="C86" s="62">
        <v>13510.52</v>
      </c>
      <c r="D86" s="66">
        <v>40032</v>
      </c>
      <c r="E86" s="65" t="s">
        <v>108</v>
      </c>
    </row>
    <row r="87" spans="1:5">
      <c r="A87" s="60" t="s">
        <v>87</v>
      </c>
      <c r="B87" s="60"/>
      <c r="C87" s="62">
        <v>13510.52</v>
      </c>
      <c r="D87" s="66">
        <v>40032</v>
      </c>
      <c r="E87" s="65" t="s">
        <v>108</v>
      </c>
    </row>
    <row r="88" spans="1:5">
      <c r="A88" s="60" t="s">
        <v>87</v>
      </c>
      <c r="B88" s="60"/>
      <c r="C88" s="62">
        <v>13510.52</v>
      </c>
      <c r="D88" s="66">
        <v>40032</v>
      </c>
      <c r="E88" s="65" t="s">
        <v>108</v>
      </c>
    </row>
    <row r="89" spans="1:5">
      <c r="A89" s="60" t="s">
        <v>87</v>
      </c>
      <c r="B89" s="60"/>
      <c r="C89" s="62">
        <v>13510.52</v>
      </c>
      <c r="D89" s="66">
        <v>40032</v>
      </c>
      <c r="E89" s="65" t="s">
        <v>108</v>
      </c>
    </row>
    <row r="90" spans="1:5">
      <c r="A90" s="60" t="s">
        <v>87</v>
      </c>
      <c r="B90" s="60"/>
      <c r="C90" s="62">
        <v>8168.72</v>
      </c>
      <c r="D90" s="66">
        <v>40032</v>
      </c>
      <c r="E90" s="65" t="s">
        <v>109</v>
      </c>
    </row>
    <row r="91" spans="1:5">
      <c r="A91" s="60" t="s">
        <v>87</v>
      </c>
      <c r="B91" s="60"/>
      <c r="C91" s="62">
        <v>3477.68</v>
      </c>
      <c r="D91" s="66">
        <v>40032</v>
      </c>
      <c r="E91" s="65" t="s">
        <v>110</v>
      </c>
    </row>
    <row r="92" spans="1:5">
      <c r="A92" s="60" t="s">
        <v>111</v>
      </c>
      <c r="B92" s="60"/>
      <c r="C92" s="62">
        <v>16333.96</v>
      </c>
      <c r="D92" s="66">
        <v>40032</v>
      </c>
      <c r="E92" s="65" t="s">
        <v>112</v>
      </c>
    </row>
    <row r="93" spans="1:5">
      <c r="A93" s="60" t="s">
        <v>111</v>
      </c>
      <c r="B93" s="60"/>
      <c r="C93" s="62">
        <v>16333.96</v>
      </c>
      <c r="D93" s="66">
        <v>40032</v>
      </c>
      <c r="E93" s="65" t="s">
        <v>112</v>
      </c>
    </row>
    <row r="94" spans="1:5">
      <c r="A94" s="60" t="s">
        <v>111</v>
      </c>
      <c r="B94" s="60"/>
      <c r="C94" s="62">
        <v>16333.96</v>
      </c>
      <c r="D94" s="66">
        <v>40032</v>
      </c>
      <c r="E94" s="65" t="s">
        <v>112</v>
      </c>
    </row>
    <row r="95" spans="1:5">
      <c r="A95" s="60" t="s">
        <v>111</v>
      </c>
      <c r="B95" s="60"/>
      <c r="C95" s="62">
        <v>16333.96</v>
      </c>
      <c r="D95" s="66">
        <v>40032</v>
      </c>
      <c r="E95" s="65" t="s">
        <v>112</v>
      </c>
    </row>
    <row r="96" spans="1:5">
      <c r="A96" s="60" t="s">
        <v>111</v>
      </c>
      <c r="B96" s="60"/>
      <c r="C96" s="62">
        <v>16333.96</v>
      </c>
      <c r="D96" s="66">
        <v>40032</v>
      </c>
      <c r="E96" s="65" t="s">
        <v>112</v>
      </c>
    </row>
    <row r="97" spans="1:5">
      <c r="A97" s="60" t="s">
        <v>111</v>
      </c>
      <c r="B97" s="60"/>
      <c r="C97" s="62">
        <v>16771.28</v>
      </c>
      <c r="D97" s="66">
        <v>40032</v>
      </c>
      <c r="E97" s="65" t="s">
        <v>113</v>
      </c>
    </row>
    <row r="98" spans="1:5">
      <c r="A98" s="60" t="s">
        <v>114</v>
      </c>
      <c r="B98" s="60"/>
      <c r="C98" s="62">
        <v>2772.41</v>
      </c>
      <c r="D98" s="66">
        <v>40032</v>
      </c>
      <c r="E98" s="65" t="s">
        <v>115</v>
      </c>
    </row>
    <row r="99" spans="1:5">
      <c r="A99" s="60" t="s">
        <v>87</v>
      </c>
      <c r="B99" s="60"/>
      <c r="C99" s="62">
        <v>13510.52</v>
      </c>
      <c r="D99" s="66">
        <v>40032</v>
      </c>
      <c r="E99" s="65" t="s">
        <v>108</v>
      </c>
    </row>
    <row r="100" spans="1:5">
      <c r="A100" s="60" t="s">
        <v>116</v>
      </c>
      <c r="B100" s="60"/>
      <c r="C100" s="62">
        <v>5208.3999999999996</v>
      </c>
      <c r="D100" s="66">
        <v>40032</v>
      </c>
      <c r="E100" s="65" t="s">
        <v>117</v>
      </c>
    </row>
    <row r="101" spans="1:5">
      <c r="A101" s="60" t="s">
        <v>90</v>
      </c>
      <c r="B101" s="60"/>
      <c r="C101" s="62">
        <v>17245.73</v>
      </c>
      <c r="D101" s="66">
        <v>40032</v>
      </c>
      <c r="E101" s="65" t="s">
        <v>118</v>
      </c>
    </row>
    <row r="102" spans="1:5">
      <c r="A102" s="60" t="s">
        <v>90</v>
      </c>
      <c r="B102" s="60"/>
      <c r="C102" s="62">
        <v>17245.73</v>
      </c>
      <c r="D102" s="66">
        <v>40032</v>
      </c>
      <c r="E102" s="65" t="s">
        <v>118</v>
      </c>
    </row>
    <row r="103" spans="1:5">
      <c r="A103" s="60" t="s">
        <v>90</v>
      </c>
      <c r="B103" s="60"/>
      <c r="C103" s="62">
        <v>17245.73</v>
      </c>
      <c r="D103" s="66">
        <v>40032</v>
      </c>
      <c r="E103" s="65" t="s">
        <v>118</v>
      </c>
    </row>
    <row r="104" spans="1:5">
      <c r="A104" s="60" t="s">
        <v>90</v>
      </c>
      <c r="B104" s="60"/>
      <c r="C104" s="62">
        <v>17245.73</v>
      </c>
      <c r="D104" s="66">
        <v>40032</v>
      </c>
      <c r="E104" s="65" t="s">
        <v>118</v>
      </c>
    </row>
    <row r="105" spans="1:5">
      <c r="A105" s="60" t="s">
        <v>90</v>
      </c>
      <c r="B105" s="60"/>
      <c r="C105" s="62">
        <v>23763.759999999998</v>
      </c>
      <c r="D105" s="66">
        <v>40032</v>
      </c>
      <c r="E105" s="65" t="s">
        <v>119</v>
      </c>
    </row>
    <row r="106" spans="1:5">
      <c r="A106" s="60" t="s">
        <v>90</v>
      </c>
      <c r="B106" s="60"/>
      <c r="C106" s="62">
        <v>17245.73</v>
      </c>
      <c r="D106" s="66">
        <v>40032</v>
      </c>
      <c r="E106" s="65" t="s">
        <v>118</v>
      </c>
    </row>
    <row r="107" spans="1:5">
      <c r="A107" s="60" t="s">
        <v>90</v>
      </c>
      <c r="B107" s="60"/>
      <c r="C107" s="62">
        <v>33778.04</v>
      </c>
      <c r="D107" s="66">
        <v>40032</v>
      </c>
      <c r="E107" s="65" t="s">
        <v>120</v>
      </c>
    </row>
    <row r="108" spans="1:5">
      <c r="A108" s="60" t="s">
        <v>90</v>
      </c>
      <c r="B108" s="60"/>
      <c r="C108" s="62">
        <v>23763.759999999998</v>
      </c>
      <c r="D108" s="66">
        <v>40032</v>
      </c>
      <c r="E108" s="65" t="s">
        <v>119</v>
      </c>
    </row>
    <row r="109" spans="1:5">
      <c r="A109" s="60" t="s">
        <v>78</v>
      </c>
      <c r="B109" s="60"/>
      <c r="C109" s="62">
        <v>18888.28</v>
      </c>
      <c r="D109" s="66">
        <v>40032</v>
      </c>
      <c r="E109" s="65" t="s">
        <v>121</v>
      </c>
    </row>
    <row r="110" spans="1:5">
      <c r="A110" s="60" t="s">
        <v>122</v>
      </c>
      <c r="B110" s="60"/>
      <c r="C110" s="62">
        <v>19380.12</v>
      </c>
      <c r="D110" s="66">
        <v>40032</v>
      </c>
      <c r="E110" s="65" t="s">
        <v>121</v>
      </c>
    </row>
    <row r="111" spans="1:5">
      <c r="A111" s="60" t="s">
        <v>123</v>
      </c>
      <c r="B111" s="60"/>
      <c r="C111" s="62">
        <v>9195.32</v>
      </c>
      <c r="D111" s="66">
        <v>40032</v>
      </c>
      <c r="E111" s="65" t="s">
        <v>124</v>
      </c>
    </row>
    <row r="112" spans="1:5">
      <c r="A112" s="60" t="s">
        <v>123</v>
      </c>
      <c r="B112" s="60"/>
      <c r="C112" s="62">
        <v>9195.32</v>
      </c>
      <c r="D112" s="66">
        <v>40032</v>
      </c>
      <c r="E112" s="65" t="s">
        <v>124</v>
      </c>
    </row>
    <row r="113" spans="1:5">
      <c r="A113" s="60" t="s">
        <v>123</v>
      </c>
      <c r="B113" s="60"/>
      <c r="C113" s="62">
        <v>18408.04</v>
      </c>
      <c r="D113" s="66">
        <v>40032</v>
      </c>
      <c r="E113" s="65" t="s">
        <v>125</v>
      </c>
    </row>
    <row r="114" spans="1:5">
      <c r="A114" s="60" t="s">
        <v>123</v>
      </c>
      <c r="B114" s="60"/>
      <c r="C114" s="62">
        <v>18408.04</v>
      </c>
      <c r="D114" s="66">
        <v>40032</v>
      </c>
      <c r="E114" s="65" t="s">
        <v>125</v>
      </c>
    </row>
    <row r="115" spans="1:5">
      <c r="A115" s="60" t="s">
        <v>123</v>
      </c>
      <c r="B115" s="60"/>
      <c r="C115" s="62">
        <v>18408.04</v>
      </c>
      <c r="D115" s="66">
        <v>40032</v>
      </c>
      <c r="E115" s="65" t="s">
        <v>125</v>
      </c>
    </row>
    <row r="116" spans="1:5">
      <c r="A116" s="60" t="s">
        <v>123</v>
      </c>
      <c r="B116" s="60"/>
      <c r="C116" s="62">
        <v>18408.04</v>
      </c>
      <c r="D116" s="66">
        <v>40032</v>
      </c>
      <c r="E116" s="65" t="s">
        <v>125</v>
      </c>
    </row>
    <row r="117" spans="1:5">
      <c r="A117" s="60" t="s">
        <v>123</v>
      </c>
      <c r="B117" s="60"/>
      <c r="C117" s="62">
        <v>18408.04</v>
      </c>
      <c r="D117" s="66">
        <v>40032</v>
      </c>
      <c r="E117" s="65" t="s">
        <v>125</v>
      </c>
    </row>
    <row r="118" spans="1:5">
      <c r="A118" s="60" t="s">
        <v>123</v>
      </c>
      <c r="B118" s="60"/>
      <c r="C118" s="62">
        <v>18408.04</v>
      </c>
      <c r="D118" s="66">
        <v>40032</v>
      </c>
      <c r="E118" s="65" t="s">
        <v>125</v>
      </c>
    </row>
    <row r="119" spans="1:5">
      <c r="A119" s="60" t="s">
        <v>123</v>
      </c>
      <c r="B119" s="60"/>
      <c r="C119" s="62">
        <v>9195.32</v>
      </c>
      <c r="D119" s="66">
        <v>40032</v>
      </c>
      <c r="E119" s="65" t="s">
        <v>124</v>
      </c>
    </row>
    <row r="120" spans="1:5">
      <c r="A120" s="60" t="s">
        <v>123</v>
      </c>
      <c r="B120" s="60"/>
      <c r="C120" s="62">
        <v>9195.32</v>
      </c>
      <c r="D120" s="66">
        <v>40032</v>
      </c>
      <c r="E120" s="65" t="s">
        <v>124</v>
      </c>
    </row>
    <row r="121" spans="1:5">
      <c r="A121" s="60" t="s">
        <v>126</v>
      </c>
      <c r="B121" s="60"/>
      <c r="C121" s="62">
        <v>53951.61</v>
      </c>
      <c r="D121" s="66">
        <v>40032</v>
      </c>
      <c r="E121" s="65" t="s">
        <v>127</v>
      </c>
    </row>
    <row r="122" spans="1:5">
      <c r="A122" s="60" t="s">
        <v>126</v>
      </c>
      <c r="B122" s="60"/>
      <c r="C122" s="62">
        <v>53951.61</v>
      </c>
      <c r="D122" s="66">
        <v>40032</v>
      </c>
      <c r="E122" s="65" t="s">
        <v>127</v>
      </c>
    </row>
    <row r="123" spans="1:5">
      <c r="A123" s="60" t="s">
        <v>128</v>
      </c>
      <c r="B123" s="60"/>
      <c r="C123" s="62">
        <v>23585.01</v>
      </c>
      <c r="D123" s="66">
        <v>40038</v>
      </c>
      <c r="E123" s="65" t="s">
        <v>129</v>
      </c>
    </row>
    <row r="124" spans="1:5">
      <c r="A124" s="60" t="s">
        <v>128</v>
      </c>
      <c r="B124" s="60"/>
      <c r="C124" s="62">
        <v>23585</v>
      </c>
      <c r="D124" s="66">
        <v>40038</v>
      </c>
      <c r="E124" s="65" t="s">
        <v>129</v>
      </c>
    </row>
    <row r="125" spans="1:5">
      <c r="A125" s="60" t="s">
        <v>130</v>
      </c>
      <c r="B125" s="60" t="s">
        <v>131</v>
      </c>
      <c r="C125" s="62">
        <v>6739</v>
      </c>
      <c r="D125" s="66">
        <v>40070</v>
      </c>
      <c r="E125" s="65"/>
    </row>
    <row r="126" spans="1:5">
      <c r="A126" s="60" t="s">
        <v>132</v>
      </c>
      <c r="B126" s="60" t="s">
        <v>133</v>
      </c>
      <c r="C126" s="62">
        <v>6048</v>
      </c>
      <c r="D126" s="66">
        <v>40070</v>
      </c>
      <c r="E126" s="65"/>
    </row>
    <row r="127" spans="1:5">
      <c r="A127" s="60" t="s">
        <v>134</v>
      </c>
      <c r="B127" s="60" t="s">
        <v>135</v>
      </c>
      <c r="C127" s="62">
        <v>7776</v>
      </c>
      <c r="D127" s="66">
        <v>40070</v>
      </c>
      <c r="E127" s="65"/>
    </row>
    <row r="128" spans="1:5">
      <c r="A128" s="60" t="s">
        <v>136</v>
      </c>
      <c r="B128" s="60" t="s">
        <v>137</v>
      </c>
      <c r="C128" s="62">
        <v>29203</v>
      </c>
      <c r="D128" s="66">
        <v>40070</v>
      </c>
      <c r="E128" s="65"/>
    </row>
    <row r="129" spans="1:5">
      <c r="A129" s="60" t="s">
        <v>138</v>
      </c>
      <c r="B129" s="60" t="s">
        <v>139</v>
      </c>
      <c r="C129" s="62">
        <v>2475</v>
      </c>
      <c r="D129" s="66">
        <v>40072</v>
      </c>
      <c r="E129" s="65"/>
    </row>
    <row r="130" spans="1:5">
      <c r="A130" s="60" t="s">
        <v>87</v>
      </c>
      <c r="B130" s="60"/>
      <c r="C130" s="62">
        <v>4195</v>
      </c>
      <c r="D130" s="66">
        <v>40085</v>
      </c>
      <c r="E130" s="65" t="s">
        <v>140</v>
      </c>
    </row>
    <row r="131" spans="1:5">
      <c r="A131" s="60" t="s">
        <v>101</v>
      </c>
      <c r="B131" s="60" t="s">
        <v>88</v>
      </c>
      <c r="C131" s="62">
        <v>5658.94</v>
      </c>
      <c r="D131" s="66">
        <v>40095</v>
      </c>
      <c r="E131" s="65" t="s">
        <v>141</v>
      </c>
    </row>
    <row r="132" spans="1:5">
      <c r="A132" s="60" t="s">
        <v>101</v>
      </c>
      <c r="B132" s="60" t="s">
        <v>88</v>
      </c>
      <c r="C132" s="62">
        <v>5658.94</v>
      </c>
      <c r="D132" s="66">
        <v>40095</v>
      </c>
      <c r="E132" s="65" t="s">
        <v>141</v>
      </c>
    </row>
    <row r="133" spans="1:5">
      <c r="A133" s="60" t="s">
        <v>101</v>
      </c>
      <c r="B133" s="60" t="s">
        <v>88</v>
      </c>
      <c r="C133" s="62">
        <v>5658.94</v>
      </c>
      <c r="D133" s="66">
        <v>40095</v>
      </c>
      <c r="E133" s="65" t="s">
        <v>141</v>
      </c>
    </row>
    <row r="134" spans="1:5">
      <c r="A134" s="60" t="s">
        <v>101</v>
      </c>
      <c r="B134" s="60" t="s">
        <v>88</v>
      </c>
      <c r="C134" s="62">
        <v>5658.94</v>
      </c>
      <c r="D134" s="66">
        <v>40095</v>
      </c>
      <c r="E134" s="65" t="s">
        <v>141</v>
      </c>
    </row>
    <row r="135" spans="1:5">
      <c r="A135" s="60" t="s">
        <v>101</v>
      </c>
      <c r="B135" s="60" t="s">
        <v>88</v>
      </c>
      <c r="C135" s="62">
        <v>5658.94</v>
      </c>
      <c r="D135" s="66">
        <v>40095</v>
      </c>
      <c r="E135" s="65" t="s">
        <v>141</v>
      </c>
    </row>
    <row r="136" spans="1:5">
      <c r="A136" s="60" t="s">
        <v>101</v>
      </c>
      <c r="B136" s="60" t="s">
        <v>88</v>
      </c>
      <c r="C136" s="62">
        <v>5658.94</v>
      </c>
      <c r="D136" s="66">
        <v>40095</v>
      </c>
      <c r="E136" s="65" t="s">
        <v>141</v>
      </c>
    </row>
    <row r="137" spans="1:5">
      <c r="A137" s="60" t="s">
        <v>104</v>
      </c>
      <c r="B137" s="60" t="s">
        <v>88</v>
      </c>
      <c r="C137" s="62">
        <v>5778.1</v>
      </c>
      <c r="D137" s="66">
        <v>40095</v>
      </c>
      <c r="E137" s="65" t="s">
        <v>142</v>
      </c>
    </row>
    <row r="138" spans="1:5">
      <c r="A138" s="60" t="s">
        <v>104</v>
      </c>
      <c r="B138" s="60" t="s">
        <v>88</v>
      </c>
      <c r="C138" s="62">
        <v>5778.1</v>
      </c>
      <c r="D138" s="66">
        <v>40095</v>
      </c>
      <c r="E138" s="65" t="s">
        <v>142</v>
      </c>
    </row>
    <row r="139" spans="1:5">
      <c r="A139" s="60" t="s">
        <v>138</v>
      </c>
      <c r="B139" s="60" t="s">
        <v>139</v>
      </c>
      <c r="C139" s="62">
        <v>2425.5</v>
      </c>
      <c r="D139" s="66">
        <v>40107</v>
      </c>
      <c r="E139" s="65"/>
    </row>
    <row r="140" spans="1:5">
      <c r="A140" s="60" t="s">
        <v>128</v>
      </c>
      <c r="B140" s="60"/>
      <c r="C140" s="62">
        <v>67500</v>
      </c>
      <c r="D140" s="66">
        <v>40143</v>
      </c>
      <c r="E140" s="65" t="s">
        <v>143</v>
      </c>
    </row>
    <row r="141" spans="1:5">
      <c r="A141" s="60" t="s">
        <v>82</v>
      </c>
      <c r="B141" s="60"/>
      <c r="C141" s="62">
        <v>3478.61</v>
      </c>
      <c r="D141" s="66">
        <v>40319</v>
      </c>
      <c r="E141" s="65" t="s">
        <v>144</v>
      </c>
    </row>
    <row r="142" spans="1:5">
      <c r="A142" s="60" t="s">
        <v>82</v>
      </c>
      <c r="B142" s="60"/>
      <c r="C142" s="62">
        <v>3478.61</v>
      </c>
      <c r="D142" s="66">
        <v>40319</v>
      </c>
      <c r="E142" s="65" t="s">
        <v>83</v>
      </c>
    </row>
    <row r="143" spans="1:5">
      <c r="A143" s="60" t="s">
        <v>78</v>
      </c>
      <c r="B143" s="60"/>
      <c r="C143" s="62">
        <v>7375.28</v>
      </c>
      <c r="D143" s="66">
        <v>40319</v>
      </c>
      <c r="E143" s="65" t="s">
        <v>79</v>
      </c>
    </row>
    <row r="144" spans="1:5">
      <c r="A144" s="60" t="s">
        <v>80</v>
      </c>
      <c r="B144" s="60"/>
      <c r="C144" s="62">
        <v>1449.95</v>
      </c>
      <c r="D144" s="66">
        <v>40525</v>
      </c>
      <c r="E144" s="65" t="s">
        <v>95</v>
      </c>
    </row>
    <row r="145" spans="1:5">
      <c r="A145" s="60" t="s">
        <v>80</v>
      </c>
      <c r="B145" s="60"/>
      <c r="C145" s="62">
        <v>1449.95</v>
      </c>
      <c r="D145" s="66">
        <v>40525</v>
      </c>
      <c r="E145" s="65" t="s">
        <v>95</v>
      </c>
    </row>
    <row r="146" spans="1:5">
      <c r="A146" s="60" t="s">
        <v>80</v>
      </c>
      <c r="B146" s="60"/>
      <c r="C146" s="62">
        <v>1449.95</v>
      </c>
      <c r="D146" s="66">
        <v>40525</v>
      </c>
      <c r="E146" s="65" t="s">
        <v>95</v>
      </c>
    </row>
    <row r="147" spans="1:5">
      <c r="A147" s="60" t="s">
        <v>80</v>
      </c>
      <c r="B147" s="60"/>
      <c r="C147" s="62">
        <v>1449.95</v>
      </c>
      <c r="D147" s="66">
        <v>40525</v>
      </c>
      <c r="E147" s="65" t="s">
        <v>95</v>
      </c>
    </row>
    <row r="148" spans="1:5">
      <c r="A148" s="60" t="s">
        <v>80</v>
      </c>
      <c r="B148" s="60"/>
      <c r="C148" s="62">
        <v>1449.95</v>
      </c>
      <c r="D148" s="66">
        <v>40525</v>
      </c>
      <c r="E148" s="65" t="s">
        <v>95</v>
      </c>
    </row>
    <row r="149" spans="1:5">
      <c r="A149" s="60" t="s">
        <v>80</v>
      </c>
      <c r="B149" s="60"/>
      <c r="C149" s="62">
        <v>1449.95</v>
      </c>
      <c r="D149" s="66">
        <v>40525</v>
      </c>
      <c r="E149" s="65" t="s">
        <v>95</v>
      </c>
    </row>
    <row r="150" spans="1:5">
      <c r="A150" s="68" t="s">
        <v>87</v>
      </c>
      <c r="B150" s="60" t="s">
        <v>145</v>
      </c>
      <c r="C150" s="62">
        <v>5568</v>
      </c>
      <c r="D150" s="69">
        <v>40589</v>
      </c>
      <c r="E150" s="65" t="s">
        <v>146</v>
      </c>
    </row>
    <row r="151" spans="1:5">
      <c r="A151" s="68" t="s">
        <v>87</v>
      </c>
      <c r="B151" s="60" t="s">
        <v>147</v>
      </c>
      <c r="C151" s="62">
        <v>5568</v>
      </c>
      <c r="D151" s="69">
        <v>40589</v>
      </c>
      <c r="E151" s="65" t="s">
        <v>148</v>
      </c>
    </row>
    <row r="152" spans="1:5">
      <c r="A152" s="68" t="s">
        <v>87</v>
      </c>
      <c r="B152" s="60" t="s">
        <v>147</v>
      </c>
      <c r="C152" s="62">
        <v>5568</v>
      </c>
      <c r="D152" s="69">
        <v>40589</v>
      </c>
      <c r="E152" s="65" t="s">
        <v>148</v>
      </c>
    </row>
    <row r="153" spans="1:5">
      <c r="A153" s="68" t="s">
        <v>87</v>
      </c>
      <c r="B153" s="60" t="s">
        <v>147</v>
      </c>
      <c r="C153" s="62">
        <v>5568</v>
      </c>
      <c r="D153" s="69">
        <v>40589</v>
      </c>
      <c r="E153" s="65" t="s">
        <v>148</v>
      </c>
    </row>
    <row r="154" spans="1:5">
      <c r="A154" s="68" t="s">
        <v>87</v>
      </c>
      <c r="B154" s="60" t="s">
        <v>147</v>
      </c>
      <c r="C154" s="62">
        <v>5568</v>
      </c>
      <c r="D154" s="69">
        <v>40589</v>
      </c>
      <c r="E154" s="65" t="s">
        <v>148</v>
      </c>
    </row>
    <row r="155" spans="1:5">
      <c r="A155" s="68" t="s">
        <v>87</v>
      </c>
      <c r="B155" s="60" t="s">
        <v>149</v>
      </c>
      <c r="C155" s="62">
        <v>4176</v>
      </c>
      <c r="D155" s="69">
        <v>40589</v>
      </c>
      <c r="E155" s="65" t="s">
        <v>150</v>
      </c>
    </row>
    <row r="156" spans="1:5">
      <c r="A156" s="68" t="s">
        <v>132</v>
      </c>
      <c r="B156" s="60" t="s">
        <v>151</v>
      </c>
      <c r="C156" s="62">
        <v>1295</v>
      </c>
      <c r="D156" s="69">
        <v>40644</v>
      </c>
      <c r="E156" s="65"/>
    </row>
    <row r="157" spans="1:5">
      <c r="A157" s="68" t="s">
        <v>152</v>
      </c>
      <c r="B157" s="60"/>
      <c r="C157" s="62">
        <v>1399.95</v>
      </c>
      <c r="D157" s="69">
        <v>40644</v>
      </c>
      <c r="E157" s="65"/>
    </row>
    <row r="158" spans="1:5">
      <c r="A158" s="68" t="s">
        <v>153</v>
      </c>
      <c r="B158" s="60"/>
      <c r="C158" s="62">
        <v>1393</v>
      </c>
      <c r="D158" s="69">
        <v>40686</v>
      </c>
      <c r="E158" s="65" t="s">
        <v>154</v>
      </c>
    </row>
    <row r="159" spans="1:5">
      <c r="A159" s="68" t="s">
        <v>155</v>
      </c>
      <c r="B159" s="60"/>
      <c r="C159" s="62">
        <v>1800</v>
      </c>
      <c r="D159" s="69">
        <v>40686</v>
      </c>
      <c r="E159" s="65" t="s">
        <v>156</v>
      </c>
    </row>
    <row r="160" spans="1:5">
      <c r="A160" s="68" t="s">
        <v>84</v>
      </c>
      <c r="B160" s="60"/>
      <c r="C160" s="62">
        <v>4872</v>
      </c>
      <c r="D160" s="69">
        <v>40847</v>
      </c>
      <c r="E160" s="65" t="s">
        <v>157</v>
      </c>
    </row>
    <row r="161" spans="1:5">
      <c r="A161" s="68" t="s">
        <v>104</v>
      </c>
      <c r="B161" s="60" t="s">
        <v>158</v>
      </c>
      <c r="C161" s="62">
        <v>21556.51</v>
      </c>
      <c r="D161" s="69">
        <v>40868</v>
      </c>
      <c r="E161" s="65" t="s">
        <v>159</v>
      </c>
    </row>
    <row r="162" spans="1:5">
      <c r="A162" s="68" t="s">
        <v>104</v>
      </c>
      <c r="B162" s="60" t="s">
        <v>158</v>
      </c>
      <c r="C162" s="62">
        <v>21556.51</v>
      </c>
      <c r="D162" s="69">
        <v>40868</v>
      </c>
      <c r="E162" s="65" t="s">
        <v>159</v>
      </c>
    </row>
    <row r="163" spans="1:5">
      <c r="A163" s="68" t="s">
        <v>82</v>
      </c>
      <c r="B163" s="60" t="s">
        <v>160</v>
      </c>
      <c r="C163" s="62">
        <v>3912.8</v>
      </c>
      <c r="D163" s="69">
        <v>40868</v>
      </c>
      <c r="E163" s="65" t="s">
        <v>161</v>
      </c>
    </row>
    <row r="164" spans="1:5">
      <c r="A164" s="68" t="s">
        <v>90</v>
      </c>
      <c r="B164" s="60" t="s">
        <v>160</v>
      </c>
      <c r="C164" s="62">
        <v>4156.4399999999996</v>
      </c>
      <c r="D164" s="69">
        <v>40868</v>
      </c>
      <c r="E164" s="65" t="s">
        <v>162</v>
      </c>
    </row>
    <row r="165" spans="1:5">
      <c r="A165" s="68" t="s">
        <v>123</v>
      </c>
      <c r="B165" s="60" t="s">
        <v>163</v>
      </c>
      <c r="C165" s="62">
        <v>4083.2</v>
      </c>
      <c r="D165" s="69">
        <v>40868</v>
      </c>
      <c r="E165" s="65" t="s">
        <v>164</v>
      </c>
    </row>
    <row r="166" spans="1:5">
      <c r="A166" s="68" t="s">
        <v>123</v>
      </c>
      <c r="B166" s="60" t="s">
        <v>163</v>
      </c>
      <c r="C166" s="62">
        <v>4083.2</v>
      </c>
      <c r="D166" s="69">
        <v>40868</v>
      </c>
      <c r="E166" s="65" t="s">
        <v>164</v>
      </c>
    </row>
    <row r="167" spans="1:5">
      <c r="A167" s="68" t="s">
        <v>123</v>
      </c>
      <c r="B167" s="60" t="s">
        <v>163</v>
      </c>
      <c r="C167" s="62">
        <v>4083.2</v>
      </c>
      <c r="D167" s="69">
        <v>40868</v>
      </c>
      <c r="E167" s="65" t="s">
        <v>164</v>
      </c>
    </row>
    <row r="168" spans="1:5">
      <c r="A168" s="68" t="s">
        <v>123</v>
      </c>
      <c r="B168" s="60" t="s">
        <v>163</v>
      </c>
      <c r="C168" s="62">
        <v>4083.2</v>
      </c>
      <c r="D168" s="69">
        <v>40868</v>
      </c>
      <c r="E168" s="65" t="s">
        <v>164</v>
      </c>
    </row>
    <row r="169" spans="1:5">
      <c r="A169" s="68" t="s">
        <v>123</v>
      </c>
      <c r="B169" s="60" t="s">
        <v>163</v>
      </c>
      <c r="C169" s="62">
        <v>4083.2</v>
      </c>
      <c r="D169" s="69">
        <v>40868</v>
      </c>
      <c r="E169" s="65" t="s">
        <v>164</v>
      </c>
    </row>
    <row r="170" spans="1:5">
      <c r="A170" s="68" t="s">
        <v>123</v>
      </c>
      <c r="B170" s="60" t="s">
        <v>163</v>
      </c>
      <c r="C170" s="62">
        <v>4083.2</v>
      </c>
      <c r="D170" s="69">
        <v>40868</v>
      </c>
      <c r="E170" s="65" t="s">
        <v>164</v>
      </c>
    </row>
    <row r="171" spans="1:5">
      <c r="A171" s="68" t="s">
        <v>165</v>
      </c>
      <c r="B171" s="60" t="s">
        <v>166</v>
      </c>
      <c r="C171" s="62">
        <v>4239.8</v>
      </c>
      <c r="D171" s="69">
        <v>40868</v>
      </c>
      <c r="E171" s="65" t="s">
        <v>167</v>
      </c>
    </row>
    <row r="172" spans="1:5">
      <c r="A172" s="68" t="s">
        <v>134</v>
      </c>
      <c r="B172" s="60" t="s">
        <v>168</v>
      </c>
      <c r="C172" s="62">
        <v>5495</v>
      </c>
      <c r="D172" s="69">
        <v>40898</v>
      </c>
      <c r="E172" s="65"/>
    </row>
    <row r="173" spans="1:5">
      <c r="A173" s="68" t="s">
        <v>169</v>
      </c>
      <c r="B173" s="60" t="s">
        <v>170</v>
      </c>
      <c r="C173" s="62">
        <v>2150</v>
      </c>
      <c r="D173" s="69">
        <v>41066</v>
      </c>
      <c r="E173" s="65"/>
    </row>
    <row r="174" spans="1:5">
      <c r="A174" s="68" t="s">
        <v>171</v>
      </c>
      <c r="B174" s="60"/>
      <c r="C174" s="62">
        <v>1200</v>
      </c>
      <c r="D174" s="69">
        <v>41073</v>
      </c>
      <c r="E174" s="65" t="s">
        <v>172</v>
      </c>
    </row>
    <row r="175" spans="1:5">
      <c r="A175" s="68" t="s">
        <v>173</v>
      </c>
      <c r="B175" s="60"/>
      <c r="C175" s="62">
        <v>2900</v>
      </c>
      <c r="D175" s="69">
        <v>41126</v>
      </c>
      <c r="E175" s="65"/>
    </row>
    <row r="176" spans="1:5">
      <c r="A176" s="60" t="s">
        <v>104</v>
      </c>
      <c r="B176" s="70"/>
      <c r="C176" s="62">
        <v>9906.1299999999992</v>
      </c>
      <c r="D176" s="66">
        <v>41213</v>
      </c>
      <c r="E176" s="71"/>
    </row>
    <row r="177" spans="1:5">
      <c r="A177" s="68" t="s">
        <v>174</v>
      </c>
      <c r="B177" s="60" t="s">
        <v>175</v>
      </c>
      <c r="C177" s="62">
        <v>95500</v>
      </c>
      <c r="D177" s="72">
        <v>41221</v>
      </c>
      <c r="E177" s="73" t="s">
        <v>176</v>
      </c>
    </row>
    <row r="178" spans="1:5">
      <c r="A178" s="68" t="s">
        <v>90</v>
      </c>
      <c r="B178" s="60" t="s">
        <v>177</v>
      </c>
      <c r="C178" s="62">
        <v>4513.1499999999996</v>
      </c>
      <c r="D178" s="69">
        <v>41305</v>
      </c>
      <c r="E178" s="65" t="s">
        <v>178</v>
      </c>
    </row>
    <row r="179" spans="1:5">
      <c r="A179" s="68" t="s">
        <v>179</v>
      </c>
      <c r="B179" s="68" t="s">
        <v>180</v>
      </c>
      <c r="C179" s="62">
        <v>18290</v>
      </c>
      <c r="D179" s="69">
        <v>41319</v>
      </c>
      <c r="E179" s="65"/>
    </row>
    <row r="180" spans="1:5">
      <c r="A180" s="68" t="s">
        <v>181</v>
      </c>
      <c r="B180" s="68"/>
      <c r="C180" s="62">
        <v>1599.95</v>
      </c>
      <c r="D180" s="69">
        <v>41322</v>
      </c>
      <c r="E180" s="65" t="s">
        <v>95</v>
      </c>
    </row>
    <row r="181" spans="1:5">
      <c r="A181" s="68" t="s">
        <v>181</v>
      </c>
      <c r="B181" s="68"/>
      <c r="C181" s="62">
        <v>1599.95</v>
      </c>
      <c r="D181" s="69">
        <v>41322</v>
      </c>
      <c r="E181" s="65" t="s">
        <v>95</v>
      </c>
    </row>
    <row r="182" spans="1:5">
      <c r="A182" s="68" t="s">
        <v>182</v>
      </c>
      <c r="B182" s="68" t="s">
        <v>70</v>
      </c>
      <c r="C182" s="62">
        <v>2950</v>
      </c>
      <c r="D182" s="69">
        <v>41380</v>
      </c>
      <c r="E182" s="65"/>
    </row>
    <row r="183" spans="1:5">
      <c r="A183" s="77" t="s">
        <v>223</v>
      </c>
      <c r="B183" s="112"/>
      <c r="C183" s="113">
        <v>220</v>
      </c>
      <c r="D183" s="114">
        <v>41471</v>
      </c>
      <c r="E183" s="74"/>
    </row>
    <row r="184" spans="1:5">
      <c r="A184" s="77" t="s">
        <v>224</v>
      </c>
      <c r="B184" s="112" t="s">
        <v>183</v>
      </c>
      <c r="C184" s="113">
        <v>1350</v>
      </c>
      <c r="D184" s="114">
        <v>41471</v>
      </c>
      <c r="E184" s="74"/>
    </row>
    <row r="185" spans="1:5">
      <c r="A185" s="77" t="s">
        <v>184</v>
      </c>
      <c r="B185" s="112" t="s">
        <v>185</v>
      </c>
      <c r="C185" s="113">
        <v>1221.3</v>
      </c>
      <c r="D185" s="114">
        <v>41477</v>
      </c>
      <c r="E185" s="74"/>
    </row>
    <row r="186" spans="1:5">
      <c r="A186" s="75" t="s">
        <v>101</v>
      </c>
      <c r="B186" s="68"/>
      <c r="C186" s="62">
        <v>10330.9</v>
      </c>
      <c r="D186" s="40">
        <v>41493</v>
      </c>
      <c r="E186" s="76"/>
    </row>
    <row r="187" spans="1:5">
      <c r="A187" s="75" t="s">
        <v>87</v>
      </c>
      <c r="B187" s="61"/>
      <c r="C187" s="62">
        <v>6153.65</v>
      </c>
      <c r="D187" s="40">
        <v>41528</v>
      </c>
      <c r="E187" s="76"/>
    </row>
    <row r="188" spans="1:5">
      <c r="A188" s="75" t="s">
        <v>90</v>
      </c>
      <c r="B188" s="61" t="s">
        <v>177</v>
      </c>
      <c r="C188" s="62">
        <v>4275.6099999999997</v>
      </c>
      <c r="D188" s="40">
        <v>41528</v>
      </c>
      <c r="E188" s="76"/>
    </row>
    <row r="189" spans="1:5">
      <c r="A189" s="75" t="s">
        <v>90</v>
      </c>
      <c r="B189" s="61" t="s">
        <v>177</v>
      </c>
      <c r="C189" s="62">
        <v>4275.6099999999997</v>
      </c>
      <c r="D189" s="40">
        <v>41528</v>
      </c>
      <c r="E189" s="76"/>
    </row>
    <row r="190" spans="1:5">
      <c r="A190" s="75" t="s">
        <v>231</v>
      </c>
      <c r="B190" s="61"/>
      <c r="C190" s="62">
        <v>4914.7</v>
      </c>
      <c r="D190" s="40">
        <v>41528</v>
      </c>
      <c r="E190" s="76"/>
    </row>
    <row r="191" spans="1:5">
      <c r="A191" s="75" t="s">
        <v>231</v>
      </c>
      <c r="B191" s="61"/>
      <c r="C191" s="62">
        <v>4914.7</v>
      </c>
      <c r="D191" s="40">
        <v>41528</v>
      </c>
      <c r="E191" s="76"/>
    </row>
    <row r="192" spans="1:5">
      <c r="A192" s="75" t="s">
        <v>231</v>
      </c>
      <c r="B192" s="61"/>
      <c r="C192" s="62">
        <v>4914.7</v>
      </c>
      <c r="D192" s="40">
        <v>41528</v>
      </c>
      <c r="E192" s="76"/>
    </row>
    <row r="193" spans="1:5">
      <c r="A193" s="75" t="s">
        <v>186</v>
      </c>
      <c r="B193" s="61" t="s">
        <v>229</v>
      </c>
      <c r="C193" s="62">
        <v>1810.71</v>
      </c>
      <c r="D193" s="40">
        <v>41528</v>
      </c>
      <c r="E193" s="76"/>
    </row>
    <row r="194" spans="1:5">
      <c r="A194" s="75" t="s">
        <v>186</v>
      </c>
      <c r="B194" s="61" t="s">
        <v>229</v>
      </c>
      <c r="C194" s="62">
        <v>1810.71</v>
      </c>
      <c r="D194" s="40">
        <v>41528</v>
      </c>
      <c r="E194" s="76"/>
    </row>
    <row r="195" spans="1:5">
      <c r="A195" s="75" t="s">
        <v>186</v>
      </c>
      <c r="B195" s="61" t="s">
        <v>229</v>
      </c>
      <c r="C195" s="62">
        <v>1810.71</v>
      </c>
      <c r="D195" s="40">
        <v>41528</v>
      </c>
      <c r="E195" s="76"/>
    </row>
    <row r="196" spans="1:5">
      <c r="A196" s="75" t="s">
        <v>186</v>
      </c>
      <c r="B196" s="61" t="s">
        <v>229</v>
      </c>
      <c r="C196" s="62">
        <v>1810.71</v>
      </c>
      <c r="D196" s="40">
        <v>41528</v>
      </c>
      <c r="E196" s="76"/>
    </row>
    <row r="197" spans="1:5">
      <c r="A197" s="75" t="s">
        <v>186</v>
      </c>
      <c r="B197" s="61" t="s">
        <v>229</v>
      </c>
      <c r="C197" s="62">
        <v>1810.71</v>
      </c>
      <c r="D197" s="40">
        <v>41528</v>
      </c>
      <c r="E197" s="76"/>
    </row>
    <row r="198" spans="1:5">
      <c r="A198" s="75" t="s">
        <v>186</v>
      </c>
      <c r="B198" s="61" t="s">
        <v>229</v>
      </c>
      <c r="C198" s="62">
        <v>1810.71</v>
      </c>
      <c r="D198" s="40">
        <v>41528</v>
      </c>
      <c r="E198" s="76"/>
    </row>
    <row r="199" spans="1:5">
      <c r="A199" s="75" t="s">
        <v>84</v>
      </c>
      <c r="B199" s="61" t="s">
        <v>225</v>
      </c>
      <c r="C199" s="62">
        <v>9027</v>
      </c>
      <c r="D199" s="40">
        <v>41529</v>
      </c>
      <c r="E199" s="76"/>
    </row>
    <row r="200" spans="1:5">
      <c r="A200" s="75" t="s">
        <v>187</v>
      </c>
      <c r="B200" s="61" t="s">
        <v>188</v>
      </c>
      <c r="C200" s="62">
        <v>28900</v>
      </c>
      <c r="D200" s="40">
        <v>41536</v>
      </c>
      <c r="E200" s="76"/>
    </row>
    <row r="201" spans="1:5">
      <c r="A201" s="75" t="s">
        <v>226</v>
      </c>
      <c r="B201" s="61" t="s">
        <v>189</v>
      </c>
      <c r="C201" s="62">
        <v>3230.84</v>
      </c>
      <c r="D201" s="40">
        <v>41590</v>
      </c>
      <c r="E201" s="76"/>
    </row>
    <row r="202" spans="1:5">
      <c r="A202" s="75" t="s">
        <v>97</v>
      </c>
      <c r="B202" s="61"/>
      <c r="C202" s="62">
        <v>3743.55</v>
      </c>
      <c r="D202" s="40">
        <v>41628</v>
      </c>
      <c r="E202" s="76"/>
    </row>
    <row r="203" spans="1:5">
      <c r="A203" s="75" t="s">
        <v>101</v>
      </c>
      <c r="B203" s="61"/>
      <c r="C203" s="62">
        <v>8013.97</v>
      </c>
      <c r="D203" s="40">
        <v>41628</v>
      </c>
      <c r="E203" s="76"/>
    </row>
    <row r="204" spans="1:5">
      <c r="A204" s="75" t="s">
        <v>82</v>
      </c>
      <c r="B204" s="61"/>
      <c r="C204" s="62">
        <v>3708.74</v>
      </c>
      <c r="D204" s="40">
        <v>41628</v>
      </c>
      <c r="E204" s="76"/>
    </row>
    <row r="205" spans="1:5">
      <c r="A205" s="75" t="s">
        <v>228</v>
      </c>
      <c r="B205" s="61" t="s">
        <v>227</v>
      </c>
      <c r="C205" s="62">
        <v>2607.8000000000002</v>
      </c>
      <c r="D205" s="40">
        <v>41628</v>
      </c>
      <c r="E205" s="76"/>
    </row>
    <row r="206" spans="1:5">
      <c r="A206" s="75" t="s">
        <v>87</v>
      </c>
      <c r="B206" s="61"/>
      <c r="C206" s="62">
        <v>3663.9</v>
      </c>
      <c r="D206" s="40">
        <v>41628</v>
      </c>
      <c r="E206" s="76"/>
    </row>
    <row r="207" spans="1:5">
      <c r="A207" s="75" t="s">
        <v>90</v>
      </c>
      <c r="B207" s="61"/>
      <c r="C207" s="62">
        <v>4262.75</v>
      </c>
      <c r="D207" s="40">
        <v>41628</v>
      </c>
      <c r="E207" s="76"/>
    </row>
    <row r="208" spans="1:5">
      <c r="A208" s="75" t="s">
        <v>123</v>
      </c>
      <c r="B208" s="61"/>
      <c r="C208" s="62">
        <v>4159.5</v>
      </c>
      <c r="D208" s="40">
        <v>41628</v>
      </c>
      <c r="E208" s="76"/>
    </row>
    <row r="209" spans="1:5">
      <c r="A209" s="75" t="s">
        <v>123</v>
      </c>
      <c r="B209" s="61"/>
      <c r="C209" s="62">
        <v>4159.5</v>
      </c>
      <c r="D209" s="40">
        <v>41628</v>
      </c>
      <c r="E209" s="76"/>
    </row>
    <row r="210" spans="1:5">
      <c r="A210" s="75" t="s">
        <v>230</v>
      </c>
      <c r="B210" s="61"/>
      <c r="C210" s="62">
        <v>4159.5</v>
      </c>
      <c r="D210" s="40">
        <v>41628</v>
      </c>
      <c r="E210" s="76"/>
    </row>
    <row r="211" spans="1:5">
      <c r="A211" s="75" t="s">
        <v>190</v>
      </c>
      <c r="B211" s="61"/>
      <c r="C211" s="62">
        <v>24500.01</v>
      </c>
      <c r="D211" s="40">
        <v>41634</v>
      </c>
      <c r="E211" s="76"/>
    </row>
    <row r="212" spans="1:5">
      <c r="A212" s="99"/>
      <c r="B212" s="99"/>
      <c r="C212" s="100">
        <f>SUM(C5:C211)</f>
        <v>2110610.35</v>
      </c>
      <c r="D212" s="99"/>
      <c r="E212" s="99"/>
    </row>
    <row r="215" spans="1:5">
      <c r="C215" s="103"/>
    </row>
  </sheetData>
  <autoFilter ref="A4:E4">
    <sortState ref="A5:O212">
      <sortCondition ref="D4"/>
    </sortState>
  </autoFilter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E13" sqref="E13"/>
    </sheetView>
  </sheetViews>
  <sheetFormatPr baseColWidth="10" defaultRowHeight="15"/>
  <cols>
    <col min="1" max="1" width="28.140625" bestFit="1" customWidth="1"/>
    <col min="2" max="2" width="11.85546875" bestFit="1" customWidth="1"/>
    <col min="3" max="3" width="14.42578125" bestFit="1" customWidth="1"/>
  </cols>
  <sheetData>
    <row r="1" spans="1:5" ht="18">
      <c r="A1" s="115" t="s">
        <v>236</v>
      </c>
      <c r="B1" s="115"/>
      <c r="C1" s="115"/>
      <c r="D1" s="121"/>
      <c r="E1" s="121"/>
    </row>
    <row r="2" spans="1:5" ht="15.75">
      <c r="A2" s="117" t="s">
        <v>191</v>
      </c>
      <c r="B2" s="117"/>
      <c r="C2" s="117"/>
    </row>
    <row r="3" spans="1:5" ht="15.75" thickBot="1">
      <c r="A3" s="25"/>
      <c r="B3" s="25"/>
      <c r="C3" s="25"/>
    </row>
    <row r="4" spans="1:5" ht="16.5" thickBot="1">
      <c r="A4" s="16" t="s">
        <v>1</v>
      </c>
      <c r="B4" s="16" t="s">
        <v>6</v>
      </c>
      <c r="C4" s="16" t="s">
        <v>192</v>
      </c>
    </row>
    <row r="5" spans="1:5">
      <c r="A5" s="78" t="s">
        <v>193</v>
      </c>
      <c r="B5" s="79">
        <v>1410</v>
      </c>
      <c r="C5" s="80">
        <v>40072</v>
      </c>
    </row>
    <row r="6" spans="1:5">
      <c r="A6" s="81" t="s">
        <v>193</v>
      </c>
      <c r="B6" s="82">
        <v>1410</v>
      </c>
      <c r="C6" s="83">
        <v>40072</v>
      </c>
    </row>
    <row r="7" spans="1:5">
      <c r="A7" s="81" t="s">
        <v>193</v>
      </c>
      <c r="B7" s="82">
        <v>1410</v>
      </c>
      <c r="C7" s="83">
        <v>40072</v>
      </c>
    </row>
    <row r="8" spans="1:5">
      <c r="A8" s="81" t="s">
        <v>193</v>
      </c>
      <c r="B8" s="82">
        <v>1410</v>
      </c>
      <c r="C8" s="83">
        <v>40072</v>
      </c>
    </row>
    <row r="9" spans="1:5">
      <c r="A9" s="81" t="s">
        <v>194</v>
      </c>
      <c r="B9" s="82">
        <v>1410</v>
      </c>
      <c r="C9" s="83">
        <v>40072</v>
      </c>
    </row>
    <row r="10" spans="1:5">
      <c r="A10" s="55" t="s">
        <v>194</v>
      </c>
      <c r="B10" s="84">
        <v>1410</v>
      </c>
      <c r="C10" s="85">
        <v>40072</v>
      </c>
    </row>
    <row r="11" spans="1:5">
      <c r="A11" s="55" t="s">
        <v>194</v>
      </c>
      <c r="B11" s="84">
        <v>1410</v>
      </c>
      <c r="C11" s="85">
        <v>40072</v>
      </c>
    </row>
    <row r="12" spans="1:5">
      <c r="A12" s="81" t="s">
        <v>193</v>
      </c>
      <c r="B12" s="82">
        <v>1701</v>
      </c>
      <c r="C12" s="83">
        <v>40155</v>
      </c>
    </row>
    <row r="13" spans="1:5">
      <c r="A13" s="81" t="s">
        <v>193</v>
      </c>
      <c r="B13" s="82">
        <v>1285</v>
      </c>
      <c r="C13" s="86">
        <v>40214</v>
      </c>
    </row>
    <row r="14" spans="1:5">
      <c r="A14" s="46" t="s">
        <v>194</v>
      </c>
      <c r="B14" s="87">
        <v>1285</v>
      </c>
      <c r="C14" s="88">
        <v>40229</v>
      </c>
    </row>
    <row r="15" spans="1:5">
      <c r="A15" s="46" t="s">
        <v>194</v>
      </c>
      <c r="B15" s="87">
        <v>1285</v>
      </c>
      <c r="C15" s="88">
        <v>40229</v>
      </c>
    </row>
    <row r="16" spans="1:5">
      <c r="A16" s="46" t="s">
        <v>194</v>
      </c>
      <c r="B16" s="87">
        <v>1285</v>
      </c>
      <c r="C16" s="88">
        <v>40229</v>
      </c>
    </row>
    <row r="17" spans="1:3">
      <c r="A17" s="46" t="s">
        <v>194</v>
      </c>
      <c r="B17" s="87">
        <v>1285</v>
      </c>
      <c r="C17" s="88">
        <v>40229</v>
      </c>
    </row>
    <row r="18" spans="1:3">
      <c r="A18" s="46" t="s">
        <v>194</v>
      </c>
      <c r="B18" s="87">
        <v>1285</v>
      </c>
      <c r="C18" s="88">
        <v>40229</v>
      </c>
    </row>
    <row r="19" spans="1:3">
      <c r="A19" s="46" t="s">
        <v>194</v>
      </c>
      <c r="B19" s="87">
        <v>1285</v>
      </c>
      <c r="C19" s="88">
        <v>40229</v>
      </c>
    </row>
    <row r="20" spans="1:3">
      <c r="A20" s="46" t="s">
        <v>194</v>
      </c>
      <c r="B20" s="87">
        <v>1285</v>
      </c>
      <c r="C20" s="88">
        <v>40229</v>
      </c>
    </row>
    <row r="21" spans="1:3">
      <c r="A21" s="46" t="s">
        <v>194</v>
      </c>
      <c r="B21" s="87">
        <v>1285</v>
      </c>
      <c r="C21" s="88">
        <v>40229</v>
      </c>
    </row>
    <row r="22" spans="1:3">
      <c r="A22" s="46" t="s">
        <v>194</v>
      </c>
      <c r="B22" s="87">
        <v>1285</v>
      </c>
      <c r="C22" s="88">
        <v>40229</v>
      </c>
    </row>
    <row r="23" spans="1:3">
      <c r="A23" s="46" t="s">
        <v>194</v>
      </c>
      <c r="B23" s="87">
        <v>1285</v>
      </c>
      <c r="C23" s="88">
        <v>40229</v>
      </c>
    </row>
    <row r="24" spans="1:3">
      <c r="A24" s="46" t="s">
        <v>195</v>
      </c>
      <c r="B24" s="87">
        <v>1160</v>
      </c>
      <c r="C24" s="88">
        <v>41177</v>
      </c>
    </row>
    <row r="25" spans="1:3">
      <c r="A25" s="53" t="s">
        <v>196</v>
      </c>
      <c r="B25" s="89">
        <v>2708.1</v>
      </c>
      <c r="C25" s="90">
        <v>41319</v>
      </c>
    </row>
    <row r="26" spans="1:3">
      <c r="A26" s="53" t="s">
        <v>197</v>
      </c>
      <c r="B26" s="89">
        <v>333088.8</v>
      </c>
      <c r="C26" s="90">
        <v>41374</v>
      </c>
    </row>
    <row r="27" spans="1:3">
      <c r="A27" s="96"/>
      <c r="B27" s="98">
        <f>SUM(B5:B26)</f>
        <v>362662.89999999997</v>
      </c>
      <c r="C27" s="96"/>
    </row>
    <row r="29" spans="1:3">
      <c r="B29" s="103"/>
      <c r="C29" s="9"/>
    </row>
  </sheetData>
  <autoFilter ref="A4:C4"/>
  <mergeCells count="2">
    <mergeCell ref="A1:C1"/>
    <mergeCell ref="A2:C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C1"/>
    </sheetView>
  </sheetViews>
  <sheetFormatPr baseColWidth="10" defaultRowHeight="15"/>
  <cols>
    <col min="1" max="1" width="27.85546875" bestFit="1" customWidth="1"/>
    <col min="2" max="2" width="11.5703125" bestFit="1" customWidth="1"/>
    <col min="3" max="3" width="20.7109375" bestFit="1" customWidth="1"/>
  </cols>
  <sheetData>
    <row r="1" spans="1:5" ht="18">
      <c r="A1" s="115" t="s">
        <v>236</v>
      </c>
      <c r="B1" s="115"/>
      <c r="C1" s="115"/>
      <c r="D1" s="121"/>
      <c r="E1" s="121"/>
    </row>
    <row r="2" spans="1:5">
      <c r="A2" s="120" t="s">
        <v>198</v>
      </c>
      <c r="B2" s="120"/>
      <c r="C2" s="120"/>
    </row>
    <row r="3" spans="1:5" ht="15.75" thickBot="1">
      <c r="A3" s="25"/>
      <c r="B3" s="25"/>
      <c r="C3" s="25"/>
    </row>
    <row r="4" spans="1:5" ht="16.5" thickBot="1">
      <c r="A4" s="16" t="s">
        <v>1</v>
      </c>
      <c r="B4" s="16" t="s">
        <v>6</v>
      </c>
      <c r="C4" s="16" t="s">
        <v>199</v>
      </c>
    </row>
    <row r="5" spans="1:5">
      <c r="A5" s="19" t="s">
        <v>200</v>
      </c>
      <c r="B5" s="26">
        <v>20925</v>
      </c>
      <c r="C5" s="27">
        <v>40267</v>
      </c>
    </row>
    <row r="6" spans="1:5">
      <c r="A6" s="96"/>
      <c r="B6" s="101">
        <f>SUM(B5)</f>
        <v>20925</v>
      </c>
      <c r="C6" s="96"/>
    </row>
  </sheetData>
  <autoFilter ref="A4:C4"/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611</vt:lpstr>
      <vt:lpstr>612</vt:lpstr>
      <vt:lpstr>613</vt:lpstr>
      <vt:lpstr>614</vt:lpstr>
      <vt:lpstr>615</vt:lpstr>
      <vt:lpstr>616</vt:lpstr>
      <vt:lpstr>617</vt:lpstr>
      <vt:lpstr>618</vt:lpstr>
      <vt:lpstr>619</vt:lpstr>
      <vt:lpstr>694</vt:lpstr>
      <vt:lpstr>696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2015-11-20T15:27:54Z</dcterms:modified>
</cp:coreProperties>
</file>