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Compras y contrataciones\Registro Pago Proveedores\2024\"/>
    </mc:Choice>
  </mc:AlternateContent>
  <xr:revisionPtr revIDLastSave="0" documentId="8_{C8D1B6A0-0B4C-418D-BFED-D728224577F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G. Y PAGO PROVEEDORES" sheetId="1" r:id="rId1"/>
  </sheets>
  <definedNames>
    <definedName name="_xlnm.Print_Area" localSheetId="0">'REG. Y PAGO PROVEEDORES'!$A$1:$N$63</definedName>
    <definedName name="_xlnm.Print_Titles" localSheetId="0">'REG. Y PAGO PROVEEDORES'!$12:$12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" l="1"/>
  <c r="I50" i="1"/>
  <c r="L50" i="1"/>
  <c r="M50" i="1" l="1"/>
  <c r="N50" i="1" l="1"/>
</calcChain>
</file>

<file path=xl/sharedStrings.xml><?xml version="1.0" encoding="utf-8"?>
<sst xmlns="http://schemas.openxmlformats.org/spreadsheetml/2006/main" count="222" uniqueCount="173">
  <si>
    <t xml:space="preserve">REGISTROS Y PAGOS PROVEEDORES </t>
  </si>
  <si>
    <t>Its</t>
  </si>
  <si>
    <t>FECHA REGISTRO</t>
  </si>
  <si>
    <t>PROVEEDOR</t>
  </si>
  <si>
    <t>Fecha/Fact</t>
  </si>
  <si>
    <t xml:space="preserve">NUMERO COMPROBANTE GUBERNAMENTAL </t>
  </si>
  <si>
    <t>FECHA O/C</t>
  </si>
  <si>
    <t>ORDEN DE COMPRA Y/O CONTRATO</t>
  </si>
  <si>
    <t>DESCRIPCION</t>
  </si>
  <si>
    <t>MONTO ORDENES DE COMPRAS O CONTRATOS</t>
  </si>
  <si>
    <t>MONTO FACTURADO Y PAGADO</t>
  </si>
  <si>
    <t>FECHA TRANSFERENCIA Y/O CHEQUE</t>
  </si>
  <si>
    <t>NUMERO TRANSFERENCIA Y/O CHEQUE</t>
  </si>
  <si>
    <t>MONTO FACTURADO PENDIENTE  PAGAR</t>
  </si>
  <si>
    <t>PENDIENTE FACTURAR PROCESOS ABIERTOS</t>
  </si>
  <si>
    <t>DEUDA ADMINISTRATIVA</t>
  </si>
  <si>
    <t>Autorizado por</t>
  </si>
  <si>
    <t>Enc. Depto. Adm. y Financiero</t>
  </si>
  <si>
    <t>COMISIÓN REGULADORA DE PRÁCTICAS DESLEALES EN EL COMERCIO Y SOBRE MEDIDAS DE SALVAGUARDIAS (CDC)</t>
  </si>
  <si>
    <t>Gabriela Calderon</t>
  </si>
  <si>
    <t>N/A</t>
  </si>
  <si>
    <t>Ayuntamiento del Distrito Nacional</t>
  </si>
  <si>
    <t>Angie Porcella Catering SRL</t>
  </si>
  <si>
    <t>CDC-2024-00054</t>
  </si>
  <si>
    <t>Pago por el servicio de agua potable de la CDC.</t>
  </si>
  <si>
    <t>B1500571108</t>
  </si>
  <si>
    <t>1362-1</t>
  </si>
  <si>
    <t>Compañía Dominicana de Teléfonos C por A</t>
  </si>
  <si>
    <t>Oficina de Coordinación Presidencial</t>
  </si>
  <si>
    <t>Humanos Seguros S A</t>
  </si>
  <si>
    <t>E450000002412</t>
  </si>
  <si>
    <t>1360-1</t>
  </si>
  <si>
    <t>E450000002546</t>
  </si>
  <si>
    <t>1361-1</t>
  </si>
  <si>
    <t>Edesur Dominicana, S A</t>
  </si>
  <si>
    <t>Pago por el servicio de energia electrica de la CDC.</t>
  </si>
  <si>
    <t>Turinter, S A</t>
  </si>
  <si>
    <t>B1500001567</t>
  </si>
  <si>
    <t>CDC-2024-00106</t>
  </si>
  <si>
    <t>1363-1</t>
  </si>
  <si>
    <t>Compañía Dominicana de Telefonos C por A</t>
  </si>
  <si>
    <t>E450000061554</t>
  </si>
  <si>
    <t>1370-1</t>
  </si>
  <si>
    <t>B1500000900</t>
  </si>
  <si>
    <t xml:space="preserve">1371-1    </t>
  </si>
  <si>
    <t>Inversiones Siurana, SRL</t>
  </si>
  <si>
    <t>B1500001499</t>
  </si>
  <si>
    <t>BS-0006204-2024</t>
  </si>
  <si>
    <t>1390-1</t>
  </si>
  <si>
    <t>Diciembre 2024</t>
  </si>
  <si>
    <t>B1500059072</t>
  </si>
  <si>
    <t>1392-1</t>
  </si>
  <si>
    <t>Floristeria Caliz Flor, EIRL</t>
  </si>
  <si>
    <t>B1500000863</t>
  </si>
  <si>
    <t>CDC-2024-00110</t>
  </si>
  <si>
    <t>1393-1</t>
  </si>
  <si>
    <t>B1500003974</t>
  </si>
  <si>
    <t>CDC-2024-00109</t>
  </si>
  <si>
    <t>1394-1</t>
  </si>
  <si>
    <t>Ingenieria de Proteccion , SRL</t>
  </si>
  <si>
    <t>B1500000653</t>
  </si>
  <si>
    <t>BS-0013732-2024</t>
  </si>
  <si>
    <t>US$232,224.00</t>
  </si>
  <si>
    <t>1396-1</t>
  </si>
  <si>
    <t>B1500000664</t>
  </si>
  <si>
    <t>B1500000677</t>
  </si>
  <si>
    <t>B1500153990</t>
  </si>
  <si>
    <t>1403-1</t>
  </si>
  <si>
    <t>FL Betances &amp; Asociados, SRL</t>
  </si>
  <si>
    <t>B1500000993</t>
  </si>
  <si>
    <t>CDC-2024-00111</t>
  </si>
  <si>
    <t>1409-1</t>
  </si>
  <si>
    <t>Altice Dominicana , S A</t>
  </si>
  <si>
    <t>E450000010564</t>
  </si>
  <si>
    <t>1410-1</t>
  </si>
  <si>
    <t>OCP-FCR-00002648</t>
  </si>
  <si>
    <t>1411-1</t>
  </si>
  <si>
    <t>Fresco del Horno, SRL</t>
  </si>
  <si>
    <t>B1500000962</t>
  </si>
  <si>
    <t>CDC-2024-000113</t>
  </si>
  <si>
    <t>1432-1</t>
  </si>
  <si>
    <t>Distribuidores Internacionales de Petroleo, S A</t>
  </si>
  <si>
    <t>E450000001295</t>
  </si>
  <si>
    <t>1433-1</t>
  </si>
  <si>
    <t>Impresora Jenny F, SRL</t>
  </si>
  <si>
    <t>B1500000100</t>
  </si>
  <si>
    <t>CDC-2024-00108</t>
  </si>
  <si>
    <t>1446-1</t>
  </si>
  <si>
    <t>Cecomsa, SRL</t>
  </si>
  <si>
    <t>E450000003215</t>
  </si>
  <si>
    <t>CDC-2024-00098</t>
  </si>
  <si>
    <t>1447-1</t>
  </si>
  <si>
    <t>E450000003219</t>
  </si>
  <si>
    <t>CDC-2024-00097</t>
  </si>
  <si>
    <t>1448-1</t>
  </si>
  <si>
    <t>E450000062637</t>
  </si>
  <si>
    <t>1449-1</t>
  </si>
  <si>
    <t>DHL Dominicana, SA</t>
  </si>
  <si>
    <t>E450000000240</t>
  </si>
  <si>
    <t>1470-1</t>
  </si>
  <si>
    <t>E450000002809</t>
  </si>
  <si>
    <t>E450000000247</t>
  </si>
  <si>
    <t>E450000000264</t>
  </si>
  <si>
    <t>CDC-2024-00114</t>
  </si>
  <si>
    <t>1471-1</t>
  </si>
  <si>
    <t>E450000004835</t>
  </si>
  <si>
    <t>B1500000903</t>
  </si>
  <si>
    <t>1472-1</t>
  </si>
  <si>
    <t>B1500001522</t>
  </si>
  <si>
    <t>1473-1</t>
  </si>
  <si>
    <t>B1500000904</t>
  </si>
  <si>
    <t>CDC-2025-00054</t>
  </si>
  <si>
    <t>1476-1</t>
  </si>
  <si>
    <t>Centropert STE, SRL</t>
  </si>
  <si>
    <t>B1500004098</t>
  </si>
  <si>
    <t>CDC-2024-00117</t>
  </si>
  <si>
    <t>1504-1</t>
  </si>
  <si>
    <t>Baroli Tecnologies, SRL</t>
  </si>
  <si>
    <t>B1500000430</t>
  </si>
  <si>
    <t>CDC-2024-00119</t>
  </si>
  <si>
    <t>1505-1</t>
  </si>
  <si>
    <t>Clickteck,SRL</t>
  </si>
  <si>
    <t>B1500000410</t>
  </si>
  <si>
    <t>CDC-2024-00121</t>
  </si>
  <si>
    <t>1506-1</t>
  </si>
  <si>
    <t>Banderas Global HC, SRL</t>
  </si>
  <si>
    <t>B1500002112</t>
  </si>
  <si>
    <t>CDC-2024-00118</t>
  </si>
  <si>
    <t>1507-1</t>
  </si>
  <si>
    <t>OMG TECH, SAS</t>
  </si>
  <si>
    <t>B1500000013</t>
  </si>
  <si>
    <t>CDC-2024-00124</t>
  </si>
  <si>
    <t>1509-1</t>
  </si>
  <si>
    <t>GL Promociones, SRL</t>
  </si>
  <si>
    <t>B1500002203</t>
  </si>
  <si>
    <t>CDC-2024-00115</t>
  </si>
  <si>
    <t>1512-1</t>
  </si>
  <si>
    <t>Pago por el servicio de seguro internacional , de salud para el Presidente, Comisionados, y Directora Ejecutiva de la CDC.</t>
  </si>
  <si>
    <t>Pago por el servicio de poliza de seguro complementario de salud para el personal de la CDC.</t>
  </si>
  <si>
    <t>Pago por el servicio de transporte para actividad de reforestacion de la CDC.</t>
  </si>
  <si>
    <t>Pago por el servicio de teléfono (local flota ) de la CDC.</t>
  </si>
  <si>
    <t>Pago por el servicio de refrigerio para reunión del pleno de Comisionados de la CDC.</t>
  </si>
  <si>
    <t>Pago por el servicio de alimentos para colaboradores de la CDC.</t>
  </si>
  <si>
    <t>Pago por el servicio de residuos solidos de la CDC.</t>
  </si>
  <si>
    <t>Pago por adquisición de corona funebre por el fallecimiento del SR. Mario E. Pujols, padre del señor Mario Pujols, vicepresidente de la AIRD.</t>
  </si>
  <si>
    <t>Pago por el servicio de mantenimiento de la motocicleta de mensajeria de la CDC.</t>
  </si>
  <si>
    <t>Pago por el servicio de alquiler de local que ocupa la CDC.</t>
  </si>
  <si>
    <t>Pago por el servicio de alquiler del local que ocupa la CDC.</t>
  </si>
  <si>
    <t>Pago por la adquisición de licencia informatica de Office Business Standard para uso de la CDC.</t>
  </si>
  <si>
    <t>Pago por el servicio de teléfono local de la CDC.</t>
  </si>
  <si>
    <t>Pago por pasajes aereos y seguros al Presidente y Comisionados de la CDC, por su participación en la pasantia de INDECOPI y renovación de cooperación internacional.</t>
  </si>
  <si>
    <t>Pago por el servicio de refrigerios varios para actividad de recursos humanos de la CDC.</t>
  </si>
  <si>
    <t>Pago por la adquisición de tickets de combustible para funcionarios de la CDC.</t>
  </si>
  <si>
    <t>Pago por la adquisición de suministro de de oficina para uso de la CDC.</t>
  </si>
  <si>
    <t>Pago por la adquisición de Switch y Acces point para uso de la CDC.</t>
  </si>
  <si>
    <t>Pago por la adquisición de central telefonica y materiales diversos para uso de la CDC.</t>
  </si>
  <si>
    <t>Pago por el servicio de internet de la CDC.</t>
  </si>
  <si>
    <t>Pago por el servicio de envios de notificaciones de inicio de investigacion a la republica popular China desde la CDC.</t>
  </si>
  <si>
    <t>Pago por el servicio de envios de notificaciones de inicio de investigación a la Republica Popular China desde la CDC.</t>
  </si>
  <si>
    <t>Pago por el servicio de refrigerio para reconocimiento del desempeño laboral de los colaboradores de la CDC.</t>
  </si>
  <si>
    <t>Pago por la adquisición de sistemas de camaras de seguridad para el uso de la CDC</t>
  </si>
  <si>
    <t>Pago por la adqisición de impresoras para uso de la CDC.</t>
  </si>
  <si>
    <t>Pago por el servicio de refrigerio para la reunión de Plenaria de la CDC.</t>
  </si>
  <si>
    <t>Pago por la adquisición de utensilios varios para reconocimiento por desempeño laboral de la CDC.</t>
  </si>
  <si>
    <t>Pago por la adquisicion de utensilios varios para reconocimiento por desempeño laboral de la CDC.</t>
  </si>
  <si>
    <t>Pago por la adquisición de monitores samsung de 27 , para uso de la CDC.</t>
  </si>
  <si>
    <t>Pago por la adquisde banderas institucional dominicana para uso de la CDC.</t>
  </si>
  <si>
    <t>Pago por el diseño y desarrollo de modulos de reportes , indicadores, consultas, y alerta para la modernización del SAT, para el uso de la CDC.</t>
  </si>
  <si>
    <t>Pago por la adquisición de uniformes para el chofer asignado a la presidencia de la CDC.</t>
  </si>
  <si>
    <t>Repuestos de Jesus, SRL</t>
  </si>
  <si>
    <t>Ingenieria de Protección , SRL</t>
  </si>
  <si>
    <t xml:space="preserve">Corporación del Acueducto y alcantarillado de Santo Domingo </t>
  </si>
  <si>
    <t>La innovación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</si>
</sst>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u/>
      <sz val="16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4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center"/>
    </xf>
    <xf numFmtId="43" fontId="2" fillId="0" borderId="0" xfId="1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43" fontId="1" fillId="0" borderId="0" xfId="1" applyFont="1" applyFill="1" applyBorder="1"/>
    <xf numFmtId="43" fontId="0" fillId="0" borderId="0" xfId="1" applyFont="1" applyFill="1" applyBorder="1"/>
    <xf numFmtId="14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3" fontId="0" fillId="0" borderId="0" xfId="2" applyFont="1" applyFill="1"/>
    <xf numFmtId="164" fontId="10" fillId="0" borderId="2" xfId="0" applyNumberFormat="1" applyFont="1" applyBorder="1"/>
    <xf numFmtId="0" fontId="12" fillId="0" borderId="2" xfId="0" applyFont="1" applyBorder="1" applyAlignment="1">
      <alignment horizontal="left" wrapText="1"/>
    </xf>
    <xf numFmtId="0" fontId="0" fillId="0" borderId="5" xfId="0" applyBorder="1"/>
    <xf numFmtId="43" fontId="0" fillId="0" borderId="6" xfId="1" applyFont="1" applyFill="1" applyBorder="1"/>
    <xf numFmtId="43" fontId="0" fillId="0" borderId="6" xfId="0" applyNumberFormat="1" applyBorder="1" applyAlignment="1">
      <alignment horizontal="center" wrapText="1"/>
    </xf>
    <xf numFmtId="0" fontId="0" fillId="0" borderId="7" xfId="0" applyBorder="1"/>
    <xf numFmtId="164" fontId="0" fillId="0" borderId="8" xfId="0" applyNumberFormat="1" applyBorder="1"/>
    <xf numFmtId="0" fontId="0" fillId="0" borderId="8" xfId="0" applyBorder="1"/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8" fontId="1" fillId="0" borderId="8" xfId="0" applyNumberFormat="1" applyFont="1" applyBorder="1"/>
    <xf numFmtId="43" fontId="1" fillId="0" borderId="8" xfId="0" applyNumberFormat="1" applyFont="1" applyBorder="1"/>
    <xf numFmtId="43" fontId="1" fillId="0" borderId="9" xfId="0" applyNumberFormat="1" applyFont="1" applyBorder="1"/>
    <xf numFmtId="0" fontId="11" fillId="3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10" xfId="0" applyBorder="1"/>
    <xf numFmtId="164" fontId="10" fillId="0" borderId="11" xfId="0" applyNumberFormat="1" applyFont="1" applyBorder="1"/>
    <xf numFmtId="0" fontId="12" fillId="0" borderId="11" xfId="0" applyFont="1" applyBorder="1" applyAlignment="1">
      <alignment horizontal="left" wrapText="1"/>
    </xf>
    <xf numFmtId="43" fontId="0" fillId="0" borderId="12" xfId="1" applyFont="1" applyFill="1" applyBorder="1"/>
    <xf numFmtId="0" fontId="1" fillId="0" borderId="13" xfId="0" applyFont="1" applyBorder="1"/>
    <xf numFmtId="164" fontId="1" fillId="2" borderId="14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left" wrapText="1"/>
    </xf>
    <xf numFmtId="164" fontId="3" fillId="2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  <xf numFmtId="43" fontId="3" fillId="2" borderId="14" xfId="0" applyNumberFormat="1" applyFont="1" applyFill="1" applyBorder="1" applyAlignment="1">
      <alignment horizontal="center" wrapText="1"/>
    </xf>
    <xf numFmtId="43" fontId="3" fillId="2" borderId="14" xfId="1" applyFont="1" applyFill="1" applyBorder="1" applyAlignment="1">
      <alignment horizontal="center" wrapText="1"/>
    </xf>
    <xf numFmtId="43" fontId="3" fillId="2" borderId="15" xfId="0" applyNumberFormat="1" applyFont="1" applyFill="1" applyBorder="1" applyAlignment="1">
      <alignment horizontal="center" wrapText="1"/>
    </xf>
    <xf numFmtId="0" fontId="13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164" fontId="15" fillId="0" borderId="2" xfId="0" applyNumberFormat="1" applyFont="1" applyBorder="1"/>
    <xf numFmtId="164" fontId="12" fillId="0" borderId="11" xfId="0" applyNumberFormat="1" applyFont="1" applyBorder="1" applyAlignment="1">
      <alignment horizontal="center" wrapText="1"/>
    </xf>
    <xf numFmtId="0" fontId="12" fillId="0" borderId="11" xfId="0" applyFont="1" applyBorder="1" applyAlignment="1">
      <alignment horizontal="left"/>
    </xf>
    <xf numFmtId="15" fontId="12" fillId="0" borderId="11" xfId="0" applyNumberFormat="1" applyFont="1" applyBorder="1" applyAlignment="1">
      <alignment horizontal="center"/>
    </xf>
    <xf numFmtId="14" fontId="12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164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64" fontId="12" fillId="0" borderId="2" xfId="0" applyNumberFormat="1" applyFont="1" applyBorder="1" applyAlignment="1">
      <alignment horizontal="center" wrapText="1"/>
    </xf>
    <xf numFmtId="14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164" fontId="12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center" wrapText="1"/>
    </xf>
    <xf numFmtId="8" fontId="12" fillId="0" borderId="11" xfId="1" applyNumberFormat="1" applyFont="1" applyFill="1" applyBorder="1" applyAlignment="1">
      <alignment horizontal="right"/>
    </xf>
    <xf numFmtId="14" fontId="12" fillId="0" borderId="11" xfId="0" applyNumberFormat="1" applyFont="1" applyBorder="1" applyAlignment="1">
      <alignment horizontal="left"/>
    </xf>
    <xf numFmtId="8" fontId="12" fillId="0" borderId="2" xfId="0" applyNumberFormat="1" applyFont="1" applyBorder="1"/>
    <xf numFmtId="8" fontId="12" fillId="0" borderId="2" xfId="1" applyNumberFormat="1" applyFont="1" applyFill="1" applyBorder="1"/>
    <xf numFmtId="14" fontId="12" fillId="0" borderId="2" xfId="0" applyNumberFormat="1" applyFont="1" applyBorder="1" applyAlignment="1">
      <alignment horizontal="left" wrapText="1"/>
    </xf>
    <xf numFmtId="8" fontId="12" fillId="0" borderId="2" xfId="1" applyNumberFormat="1" applyFont="1" applyBorder="1"/>
    <xf numFmtId="8" fontId="12" fillId="0" borderId="0" xfId="1" applyNumberFormat="1" applyFont="1" applyBorder="1"/>
    <xf numFmtId="14" fontId="12" fillId="0" borderId="3" xfId="0" applyNumberFormat="1" applyFont="1" applyBorder="1" applyAlignment="1">
      <alignment horizontal="left" wrapText="1"/>
    </xf>
    <xf numFmtId="44" fontId="12" fillId="0" borderId="2" xfId="0" applyNumberFormat="1" applyFont="1" applyBorder="1"/>
    <xf numFmtId="43" fontId="12" fillId="0" borderId="2" xfId="0" applyNumberFormat="1" applyFont="1" applyBorder="1"/>
    <xf numFmtId="0" fontId="12" fillId="0" borderId="11" xfId="0" applyFont="1" applyBorder="1" applyAlignment="1">
      <alignment horizontal="center"/>
    </xf>
    <xf numFmtId="43" fontId="12" fillId="0" borderId="2" xfId="1" applyFont="1" applyFill="1" applyBorder="1" applyAlignment="1">
      <alignment horizontal="center"/>
    </xf>
    <xf numFmtId="43" fontId="12" fillId="0" borderId="2" xfId="1" applyFont="1" applyFill="1" applyBorder="1" applyAlignment="1">
      <alignment horizontal="center" wrapText="1"/>
    </xf>
    <xf numFmtId="49" fontId="12" fillId="0" borderId="2" xfId="1" applyNumberFormat="1" applyFont="1" applyFill="1" applyBorder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 wrapText="1"/>
    </xf>
  </cellXfs>
  <cellStyles count="3">
    <cellStyle name="Millares" xfId="2" builtinId="3"/>
    <cellStyle name="Millares 2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8314</xdr:colOff>
      <xdr:row>3</xdr:row>
      <xdr:rowOff>96293</xdr:rowOff>
    </xdr:from>
    <xdr:to>
      <xdr:col>2</xdr:col>
      <xdr:colOff>744007</xdr:colOff>
      <xdr:row>9</xdr:row>
      <xdr:rowOff>220727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992F28-F66F-49FC-B13F-2B90E9259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064" y="667793"/>
          <a:ext cx="1701800" cy="171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854529</xdr:colOff>
      <xdr:row>4</xdr:row>
      <xdr:rowOff>160564</xdr:rowOff>
    </xdr:from>
    <xdr:to>
      <xdr:col>13</xdr:col>
      <xdr:colOff>568777</xdr:colOff>
      <xdr:row>9</xdr:row>
      <xdr:rowOff>321342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87940E-B0D2-4322-822F-4BAA947CD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5279" y="922564"/>
          <a:ext cx="2721427" cy="1562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P60"/>
  <sheetViews>
    <sheetView tabSelected="1" topLeftCell="D49" zoomScaleNormal="100" workbookViewId="0">
      <selection activeCell="N57" sqref="N57"/>
    </sheetView>
  </sheetViews>
  <sheetFormatPr baseColWidth="10" defaultColWidth="16" defaultRowHeight="15" x14ac:dyDescent="0.25"/>
  <cols>
    <col min="1" max="1" width="4.28515625" customWidth="1"/>
    <col min="2" max="2" width="14.5703125" style="1" customWidth="1"/>
    <col min="3" max="3" width="79.140625" customWidth="1"/>
    <col min="4" max="4" width="14.5703125" style="6" customWidth="1"/>
    <col min="5" max="5" width="19.140625" style="8" customWidth="1"/>
    <col min="6" max="6" width="22" style="6" bestFit="1" customWidth="1"/>
    <col min="7" max="7" width="28.140625" style="9" customWidth="1"/>
    <col min="8" max="8" width="42.42578125" bestFit="1" customWidth="1"/>
    <col min="9" max="9" width="18.5703125" style="10" bestFit="1" customWidth="1"/>
    <col min="10" max="10" width="18.5703125" style="11" bestFit="1" customWidth="1"/>
    <col min="11" max="11" width="15.42578125" customWidth="1"/>
    <col min="12" max="12" width="15.28515625" customWidth="1"/>
    <col min="13" max="14" width="14.28515625" style="11" bestFit="1" customWidth="1"/>
  </cols>
  <sheetData>
    <row r="7" spans="1:14" ht="27" customHeight="1" x14ac:dyDescent="0.25">
      <c r="C7" s="2"/>
      <c r="D7" s="2"/>
      <c r="E7" s="3"/>
      <c r="F7" s="4"/>
      <c r="G7" s="4"/>
      <c r="H7" s="5"/>
      <c r="I7" s="6"/>
      <c r="J7" s="6"/>
      <c r="M7" s="7"/>
      <c r="N7" s="7"/>
    </row>
    <row r="8" spans="1:14" ht="27" customHeight="1" x14ac:dyDescent="0.25">
      <c r="A8" s="90" t="s">
        <v>18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27" customHeight="1" x14ac:dyDescent="0.3">
      <c r="A9" s="91" t="s">
        <v>0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</row>
    <row r="10" spans="1:14" ht="27" customHeight="1" x14ac:dyDescent="0.25">
      <c r="A10" s="92" t="s">
        <v>49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1:14" ht="15.75" thickBot="1" x14ac:dyDescent="0.3"/>
    <row r="12" spans="1:14" ht="60.75" thickBot="1" x14ac:dyDescent="0.3">
      <c r="A12" s="42" t="s">
        <v>1</v>
      </c>
      <c r="B12" s="43" t="s">
        <v>2</v>
      </c>
      <c r="C12" s="44" t="s">
        <v>3</v>
      </c>
      <c r="D12" s="45" t="s">
        <v>4</v>
      </c>
      <c r="E12" s="46" t="s">
        <v>5</v>
      </c>
      <c r="F12" s="47" t="s">
        <v>6</v>
      </c>
      <c r="G12" s="48" t="s">
        <v>7</v>
      </c>
      <c r="H12" s="44" t="s">
        <v>8</v>
      </c>
      <c r="I12" s="49" t="s">
        <v>9</v>
      </c>
      <c r="J12" s="50" t="s">
        <v>10</v>
      </c>
      <c r="K12" s="49" t="s">
        <v>11</v>
      </c>
      <c r="L12" s="49" t="s">
        <v>12</v>
      </c>
      <c r="M12" s="49" t="s">
        <v>13</v>
      </c>
      <c r="N12" s="51" t="s">
        <v>14</v>
      </c>
    </row>
    <row r="13" spans="1:14" ht="57.75" x14ac:dyDescent="0.25">
      <c r="A13" s="38">
        <v>1</v>
      </c>
      <c r="B13" s="39">
        <v>45628</v>
      </c>
      <c r="C13" s="52" t="s">
        <v>29</v>
      </c>
      <c r="D13" s="59">
        <v>45627</v>
      </c>
      <c r="E13" s="60" t="s">
        <v>30</v>
      </c>
      <c r="F13" s="59" t="s">
        <v>20</v>
      </c>
      <c r="G13" s="61" t="s">
        <v>20</v>
      </c>
      <c r="H13" s="40" t="s">
        <v>137</v>
      </c>
      <c r="I13" s="71">
        <v>114747.4</v>
      </c>
      <c r="J13" s="71">
        <v>114747.4</v>
      </c>
      <c r="K13" s="72">
        <v>45643</v>
      </c>
      <c r="L13" s="81" t="s">
        <v>31</v>
      </c>
      <c r="M13" s="71">
        <v>0</v>
      </c>
      <c r="N13" s="41"/>
    </row>
    <row r="14" spans="1:14" ht="43.5" x14ac:dyDescent="0.25">
      <c r="A14" s="23">
        <v>2</v>
      </c>
      <c r="B14" s="21">
        <v>45628</v>
      </c>
      <c r="C14" s="53" t="s">
        <v>29</v>
      </c>
      <c r="D14" s="62">
        <v>45627</v>
      </c>
      <c r="E14" s="63" t="s">
        <v>32</v>
      </c>
      <c r="F14" s="64" t="s">
        <v>20</v>
      </c>
      <c r="G14" s="65" t="s">
        <v>20</v>
      </c>
      <c r="H14" s="22" t="s">
        <v>138</v>
      </c>
      <c r="I14" s="73">
        <v>363274.83</v>
      </c>
      <c r="J14" s="74">
        <v>363274.83</v>
      </c>
      <c r="K14" s="75">
        <v>44547</v>
      </c>
      <c r="L14" s="70" t="s">
        <v>33</v>
      </c>
      <c r="M14" s="71">
        <v>0</v>
      </c>
      <c r="N14" s="24"/>
    </row>
    <row r="15" spans="1:14" ht="30" x14ac:dyDescent="0.3">
      <c r="A15" s="23">
        <v>3</v>
      </c>
      <c r="B15" s="21">
        <v>45628</v>
      </c>
      <c r="C15" s="54" t="s">
        <v>34</v>
      </c>
      <c r="D15" s="66">
        <v>45626</v>
      </c>
      <c r="E15" s="22" t="s">
        <v>25</v>
      </c>
      <c r="F15" s="64" t="s">
        <v>20</v>
      </c>
      <c r="G15" s="67" t="s">
        <v>20</v>
      </c>
      <c r="H15" s="22" t="s">
        <v>35</v>
      </c>
      <c r="I15" s="73">
        <v>71273.52</v>
      </c>
      <c r="J15" s="74">
        <v>271273.52</v>
      </c>
      <c r="K15" s="75">
        <v>45643</v>
      </c>
      <c r="L15" s="70" t="s">
        <v>26</v>
      </c>
      <c r="M15" s="71">
        <v>0</v>
      </c>
      <c r="N15" s="24"/>
    </row>
    <row r="16" spans="1:14" ht="45" customHeight="1" x14ac:dyDescent="0.3">
      <c r="A16" s="23">
        <v>4</v>
      </c>
      <c r="B16" s="21">
        <v>45628</v>
      </c>
      <c r="C16" s="55" t="s">
        <v>36</v>
      </c>
      <c r="D16" s="66">
        <v>45624</v>
      </c>
      <c r="E16" s="22" t="s">
        <v>37</v>
      </c>
      <c r="F16" s="64">
        <v>45616</v>
      </c>
      <c r="G16" s="64" t="s">
        <v>38</v>
      </c>
      <c r="H16" s="22" t="s">
        <v>139</v>
      </c>
      <c r="I16" s="73">
        <v>31250</v>
      </c>
      <c r="J16" s="74">
        <v>31250</v>
      </c>
      <c r="K16" s="75">
        <v>45643</v>
      </c>
      <c r="L16" s="70" t="s">
        <v>39</v>
      </c>
      <c r="M16" s="71">
        <v>0</v>
      </c>
      <c r="N16" s="24"/>
    </row>
    <row r="17" spans="1:16" ht="75.599999999999994" customHeight="1" x14ac:dyDescent="0.3">
      <c r="A17" s="23">
        <v>5</v>
      </c>
      <c r="B17" s="21">
        <v>45631</v>
      </c>
      <c r="C17" s="54" t="s">
        <v>27</v>
      </c>
      <c r="D17" s="66">
        <v>45623</v>
      </c>
      <c r="E17" s="22" t="s">
        <v>41</v>
      </c>
      <c r="F17" s="64" t="s">
        <v>20</v>
      </c>
      <c r="G17" s="65" t="s">
        <v>20</v>
      </c>
      <c r="H17" s="22" t="s">
        <v>140</v>
      </c>
      <c r="I17" s="73">
        <v>177404.34</v>
      </c>
      <c r="J17" s="74">
        <v>177404.34</v>
      </c>
      <c r="K17" s="75">
        <v>45645</v>
      </c>
      <c r="L17" s="62" t="s">
        <v>42</v>
      </c>
      <c r="M17" s="71">
        <v>0</v>
      </c>
      <c r="N17" s="24"/>
      <c r="P17" s="20"/>
    </row>
    <row r="18" spans="1:16" ht="71.099999999999994" customHeight="1" x14ac:dyDescent="0.3">
      <c r="A18" s="23">
        <v>6</v>
      </c>
      <c r="B18" s="21">
        <v>45631</v>
      </c>
      <c r="C18" s="55" t="s">
        <v>22</v>
      </c>
      <c r="D18" s="66">
        <v>45629</v>
      </c>
      <c r="E18" s="68" t="s">
        <v>43</v>
      </c>
      <c r="F18" s="64">
        <v>45492</v>
      </c>
      <c r="G18" s="65" t="s">
        <v>23</v>
      </c>
      <c r="H18" s="22" t="s">
        <v>141</v>
      </c>
      <c r="I18" s="73">
        <v>106200</v>
      </c>
      <c r="J18" s="74">
        <v>4934.76</v>
      </c>
      <c r="K18" s="75">
        <v>45645</v>
      </c>
      <c r="L18" s="82" t="s">
        <v>44</v>
      </c>
      <c r="M18" s="71">
        <v>0</v>
      </c>
      <c r="N18" s="24"/>
    </row>
    <row r="19" spans="1:16" ht="99.75" customHeight="1" x14ac:dyDescent="0.3">
      <c r="A19" s="23">
        <v>7</v>
      </c>
      <c r="B19" s="21">
        <v>45635</v>
      </c>
      <c r="C19" s="54" t="s">
        <v>45</v>
      </c>
      <c r="D19" s="66">
        <v>45632</v>
      </c>
      <c r="E19" s="63" t="s">
        <v>46</v>
      </c>
      <c r="F19" s="64">
        <v>45468</v>
      </c>
      <c r="G19" s="65" t="s">
        <v>47</v>
      </c>
      <c r="H19" s="22" t="s">
        <v>142</v>
      </c>
      <c r="I19" s="73">
        <v>2338000</v>
      </c>
      <c r="J19" s="74">
        <v>129893.72</v>
      </c>
      <c r="K19" s="75">
        <v>45647</v>
      </c>
      <c r="L19" s="83" t="s">
        <v>48</v>
      </c>
      <c r="M19" s="71">
        <v>0</v>
      </c>
      <c r="N19" s="25"/>
      <c r="P19" s="10"/>
    </row>
    <row r="20" spans="1:16" ht="77.45" customHeight="1" x14ac:dyDescent="0.3">
      <c r="A20" s="23">
        <v>8</v>
      </c>
      <c r="B20" s="21">
        <v>45635</v>
      </c>
      <c r="C20" s="55" t="s">
        <v>21</v>
      </c>
      <c r="D20" s="66">
        <v>44532</v>
      </c>
      <c r="E20" s="68" t="s">
        <v>50</v>
      </c>
      <c r="F20" s="64" t="s">
        <v>20</v>
      </c>
      <c r="G20" s="65" t="s">
        <v>20</v>
      </c>
      <c r="H20" s="22" t="s">
        <v>143</v>
      </c>
      <c r="I20" s="76">
        <v>900</v>
      </c>
      <c r="J20" s="74">
        <v>900</v>
      </c>
      <c r="K20" s="75">
        <v>45646</v>
      </c>
      <c r="L20" s="83" t="s">
        <v>51</v>
      </c>
      <c r="M20" s="71">
        <v>0</v>
      </c>
      <c r="N20" s="24"/>
    </row>
    <row r="21" spans="1:16" ht="77.45" customHeight="1" x14ac:dyDescent="0.3">
      <c r="A21" s="23">
        <v>9</v>
      </c>
      <c r="B21" s="21">
        <v>45635</v>
      </c>
      <c r="C21" s="54" t="s">
        <v>52</v>
      </c>
      <c r="D21" s="66">
        <v>45631</v>
      </c>
      <c r="E21" s="68" t="s">
        <v>53</v>
      </c>
      <c r="F21" s="64">
        <v>45631</v>
      </c>
      <c r="G21" s="65" t="s">
        <v>54</v>
      </c>
      <c r="H21" s="22" t="s">
        <v>144</v>
      </c>
      <c r="I21" s="76">
        <v>16000</v>
      </c>
      <c r="J21" s="77">
        <v>16000</v>
      </c>
      <c r="K21" s="75">
        <v>45617</v>
      </c>
      <c r="L21" s="83" t="s">
        <v>55</v>
      </c>
      <c r="M21" s="71">
        <v>0</v>
      </c>
      <c r="N21" s="24"/>
    </row>
    <row r="22" spans="1:16" ht="73.5" customHeight="1" x14ac:dyDescent="0.3">
      <c r="A22" s="23">
        <v>10</v>
      </c>
      <c r="B22" s="21">
        <v>45635</v>
      </c>
      <c r="C22" s="54" t="s">
        <v>169</v>
      </c>
      <c r="D22" s="66">
        <v>45631</v>
      </c>
      <c r="E22" s="68" t="s">
        <v>56</v>
      </c>
      <c r="F22" s="64">
        <v>45647</v>
      </c>
      <c r="G22" s="65" t="s">
        <v>57</v>
      </c>
      <c r="H22" s="22" t="s">
        <v>145</v>
      </c>
      <c r="I22" s="73">
        <v>8501.9</v>
      </c>
      <c r="J22" s="76">
        <v>8501.9</v>
      </c>
      <c r="K22" s="75">
        <v>45647</v>
      </c>
      <c r="L22" s="83" t="s">
        <v>58</v>
      </c>
      <c r="M22" s="71">
        <v>0</v>
      </c>
      <c r="N22" s="24"/>
    </row>
    <row r="23" spans="1:16" ht="75.599999999999994" customHeight="1" x14ac:dyDescent="0.25">
      <c r="A23" s="23">
        <v>11</v>
      </c>
      <c r="B23" s="21">
        <v>45635</v>
      </c>
      <c r="C23" s="56" t="s">
        <v>170</v>
      </c>
      <c r="D23" s="69">
        <v>45566</v>
      </c>
      <c r="E23" s="22" t="s">
        <v>60</v>
      </c>
      <c r="F23" s="64">
        <v>45618</v>
      </c>
      <c r="G23" s="70" t="s">
        <v>61</v>
      </c>
      <c r="H23" s="22" t="s">
        <v>146</v>
      </c>
      <c r="I23" s="73" t="s">
        <v>62</v>
      </c>
      <c r="J23" s="73">
        <v>566840.84</v>
      </c>
      <c r="K23" s="78">
        <v>45650</v>
      </c>
      <c r="L23" s="84" t="s">
        <v>63</v>
      </c>
      <c r="M23" s="71">
        <v>0</v>
      </c>
      <c r="N23" s="24"/>
    </row>
    <row r="24" spans="1:16" ht="73.5" customHeight="1" x14ac:dyDescent="0.3">
      <c r="A24" s="23">
        <v>12</v>
      </c>
      <c r="B24" s="21">
        <v>45635</v>
      </c>
      <c r="C24" s="55" t="s">
        <v>59</v>
      </c>
      <c r="D24" s="66">
        <v>45597</v>
      </c>
      <c r="E24" s="22" t="s">
        <v>64</v>
      </c>
      <c r="F24" s="64">
        <v>45618</v>
      </c>
      <c r="G24" s="65" t="s">
        <v>61</v>
      </c>
      <c r="H24" s="22" t="s">
        <v>147</v>
      </c>
      <c r="I24" s="73" t="s">
        <v>62</v>
      </c>
      <c r="J24" s="76">
        <v>566840.85</v>
      </c>
      <c r="K24" s="78">
        <v>45650</v>
      </c>
      <c r="L24" s="84" t="s">
        <v>63</v>
      </c>
      <c r="M24" s="71">
        <v>0</v>
      </c>
      <c r="N24" s="24"/>
    </row>
    <row r="25" spans="1:16" ht="55.5" customHeight="1" x14ac:dyDescent="0.3">
      <c r="A25" s="23">
        <v>13</v>
      </c>
      <c r="B25" s="21">
        <v>45635</v>
      </c>
      <c r="C25" s="55" t="s">
        <v>170</v>
      </c>
      <c r="D25" s="64">
        <v>45627</v>
      </c>
      <c r="E25" s="68" t="s">
        <v>65</v>
      </c>
      <c r="F25" s="64">
        <v>45618</v>
      </c>
      <c r="G25" s="65" t="s">
        <v>61</v>
      </c>
      <c r="H25" s="22" t="s">
        <v>147</v>
      </c>
      <c r="I25" s="73" t="s">
        <v>62</v>
      </c>
      <c r="J25" s="73">
        <v>566840.85</v>
      </c>
      <c r="K25" s="75">
        <v>45650</v>
      </c>
      <c r="L25" s="62" t="s">
        <v>63</v>
      </c>
      <c r="M25" s="71">
        <v>0</v>
      </c>
      <c r="N25" s="24"/>
    </row>
    <row r="26" spans="1:16" ht="45.75" customHeight="1" x14ac:dyDescent="0.25">
      <c r="A26" s="23">
        <v>14</v>
      </c>
      <c r="B26" s="21">
        <v>45637</v>
      </c>
      <c r="C26" s="57" t="s">
        <v>171</v>
      </c>
      <c r="D26" s="64">
        <v>45627</v>
      </c>
      <c r="E26" s="68" t="s">
        <v>66</v>
      </c>
      <c r="F26" s="64" t="s">
        <v>20</v>
      </c>
      <c r="G26" s="65" t="s">
        <v>20</v>
      </c>
      <c r="H26" s="22" t="s">
        <v>24</v>
      </c>
      <c r="I26" s="73">
        <v>1030</v>
      </c>
      <c r="J26" s="73">
        <v>1030</v>
      </c>
      <c r="K26" s="75">
        <v>45651</v>
      </c>
      <c r="L26" s="62" t="s">
        <v>67</v>
      </c>
      <c r="M26" s="71">
        <v>0</v>
      </c>
      <c r="N26" s="24"/>
    </row>
    <row r="27" spans="1:16" ht="51" customHeight="1" x14ac:dyDescent="0.3">
      <c r="A27" s="23">
        <v>15</v>
      </c>
      <c r="B27" s="21">
        <v>45637</v>
      </c>
      <c r="C27" s="55" t="s">
        <v>68</v>
      </c>
      <c r="D27" s="64">
        <v>45636</v>
      </c>
      <c r="E27" s="68" t="s">
        <v>69</v>
      </c>
      <c r="F27" s="64">
        <v>45632</v>
      </c>
      <c r="G27" s="65" t="s">
        <v>70</v>
      </c>
      <c r="H27" s="22" t="s">
        <v>148</v>
      </c>
      <c r="I27" s="79">
        <v>15695.02</v>
      </c>
      <c r="J27" s="79">
        <v>15695.02</v>
      </c>
      <c r="K27" s="75">
        <v>45652</v>
      </c>
      <c r="L27" s="62" t="s">
        <v>71</v>
      </c>
      <c r="M27" s="71">
        <v>0</v>
      </c>
      <c r="N27" s="24"/>
    </row>
    <row r="28" spans="1:16" ht="36.75" customHeight="1" x14ac:dyDescent="0.3">
      <c r="A28" s="23">
        <v>16</v>
      </c>
      <c r="B28" s="21">
        <v>45637</v>
      </c>
      <c r="C28" s="55" t="s">
        <v>72</v>
      </c>
      <c r="D28" s="64">
        <v>45641</v>
      </c>
      <c r="E28" s="68" t="s">
        <v>73</v>
      </c>
      <c r="F28" s="64" t="s">
        <v>20</v>
      </c>
      <c r="G28" s="65" t="s">
        <v>20</v>
      </c>
      <c r="H28" s="22" t="s">
        <v>149</v>
      </c>
      <c r="I28" s="79">
        <v>14283</v>
      </c>
      <c r="J28" s="79">
        <v>14283</v>
      </c>
      <c r="K28" s="75">
        <v>45652</v>
      </c>
      <c r="L28" s="62" t="s">
        <v>74</v>
      </c>
      <c r="M28" s="71">
        <v>0</v>
      </c>
      <c r="N28" s="24"/>
    </row>
    <row r="29" spans="1:16" ht="72.75" x14ac:dyDescent="0.3">
      <c r="A29" s="23">
        <v>17</v>
      </c>
      <c r="B29" s="21">
        <v>45637</v>
      </c>
      <c r="C29" s="55" t="s">
        <v>28</v>
      </c>
      <c r="D29" s="64">
        <v>45615</v>
      </c>
      <c r="E29" s="68" t="s">
        <v>75</v>
      </c>
      <c r="F29" s="64" t="s">
        <v>20</v>
      </c>
      <c r="G29" s="65" t="s">
        <v>20</v>
      </c>
      <c r="H29" s="22" t="s">
        <v>150</v>
      </c>
      <c r="I29" s="73">
        <v>243714.3</v>
      </c>
      <c r="J29" s="80">
        <v>243714.3</v>
      </c>
      <c r="K29" s="75">
        <v>45652</v>
      </c>
      <c r="L29" s="62" t="s">
        <v>76</v>
      </c>
      <c r="M29" s="71">
        <v>0</v>
      </c>
      <c r="N29" s="24"/>
    </row>
    <row r="30" spans="1:16" ht="38.25" customHeight="1" x14ac:dyDescent="0.3">
      <c r="A30" s="23">
        <v>18</v>
      </c>
      <c r="B30" s="21">
        <v>45639</v>
      </c>
      <c r="C30" s="55" t="s">
        <v>77</v>
      </c>
      <c r="D30" s="64">
        <v>45637</v>
      </c>
      <c r="E30" s="68" t="s">
        <v>78</v>
      </c>
      <c r="F30" s="64">
        <v>45637</v>
      </c>
      <c r="G30" s="65" t="s">
        <v>79</v>
      </c>
      <c r="H30" s="22" t="s">
        <v>151</v>
      </c>
      <c r="I30" s="73">
        <v>18000</v>
      </c>
      <c r="J30" s="73">
        <v>18000</v>
      </c>
      <c r="K30" s="75">
        <v>45654</v>
      </c>
      <c r="L30" s="62" t="s">
        <v>80</v>
      </c>
      <c r="M30" s="71">
        <v>0</v>
      </c>
      <c r="N30" s="24"/>
    </row>
    <row r="31" spans="1:16" ht="60" customHeight="1" x14ac:dyDescent="0.3">
      <c r="A31" s="23">
        <v>19</v>
      </c>
      <c r="B31" s="21">
        <v>45639</v>
      </c>
      <c r="C31" s="55" t="s">
        <v>81</v>
      </c>
      <c r="D31" s="64">
        <v>45630</v>
      </c>
      <c r="E31" s="22" t="s">
        <v>82</v>
      </c>
      <c r="F31" s="64" t="s">
        <v>20</v>
      </c>
      <c r="G31" s="65" t="s">
        <v>20</v>
      </c>
      <c r="H31" s="22" t="s">
        <v>152</v>
      </c>
      <c r="I31" s="80">
        <v>381600</v>
      </c>
      <c r="J31" s="80">
        <v>381600</v>
      </c>
      <c r="K31" s="75">
        <v>45654</v>
      </c>
      <c r="L31" s="62" t="s">
        <v>83</v>
      </c>
      <c r="M31" s="71">
        <v>0</v>
      </c>
      <c r="N31" s="24"/>
    </row>
    <row r="32" spans="1:16" ht="54.75" customHeight="1" x14ac:dyDescent="0.3">
      <c r="A32" s="23">
        <v>20</v>
      </c>
      <c r="B32" s="21">
        <v>45642</v>
      </c>
      <c r="C32" s="54" t="s">
        <v>84</v>
      </c>
      <c r="D32" s="64">
        <v>45632</v>
      </c>
      <c r="E32" s="22" t="s">
        <v>85</v>
      </c>
      <c r="F32" s="64">
        <v>45625</v>
      </c>
      <c r="G32" s="65" t="s">
        <v>86</v>
      </c>
      <c r="H32" s="22" t="s">
        <v>153</v>
      </c>
      <c r="I32" s="80">
        <v>20296</v>
      </c>
      <c r="J32" s="80">
        <v>20296</v>
      </c>
      <c r="K32" s="75">
        <v>45657</v>
      </c>
      <c r="L32" s="62" t="s">
        <v>87</v>
      </c>
      <c r="M32" s="71">
        <v>0</v>
      </c>
      <c r="N32" s="24"/>
    </row>
    <row r="33" spans="1:14" ht="36" customHeight="1" x14ac:dyDescent="0.3">
      <c r="A33" s="23">
        <v>21</v>
      </c>
      <c r="B33" s="21">
        <v>45642</v>
      </c>
      <c r="C33" s="54" t="s">
        <v>88</v>
      </c>
      <c r="D33" s="64">
        <v>45636</v>
      </c>
      <c r="E33" s="22" t="s">
        <v>89</v>
      </c>
      <c r="F33" s="64">
        <v>45602</v>
      </c>
      <c r="G33" s="65" t="s">
        <v>90</v>
      </c>
      <c r="H33" s="22" t="s">
        <v>154</v>
      </c>
      <c r="I33" s="80">
        <v>224436</v>
      </c>
      <c r="J33" s="80">
        <v>224436</v>
      </c>
      <c r="K33" s="75">
        <v>45657</v>
      </c>
      <c r="L33" s="62" t="s">
        <v>91</v>
      </c>
      <c r="M33" s="71">
        <v>0</v>
      </c>
      <c r="N33" s="24"/>
    </row>
    <row r="34" spans="1:14" ht="37.5" customHeight="1" x14ac:dyDescent="0.3">
      <c r="A34" s="23">
        <v>22</v>
      </c>
      <c r="B34" s="21">
        <v>45642</v>
      </c>
      <c r="C34" s="54" t="s">
        <v>88</v>
      </c>
      <c r="D34" s="64">
        <v>45636</v>
      </c>
      <c r="E34" s="22" t="s">
        <v>92</v>
      </c>
      <c r="F34" s="64">
        <v>45602</v>
      </c>
      <c r="G34" s="65" t="s">
        <v>93</v>
      </c>
      <c r="H34" s="22" t="s">
        <v>155</v>
      </c>
      <c r="I34" s="80">
        <v>224359</v>
      </c>
      <c r="J34" s="80">
        <v>224359</v>
      </c>
      <c r="K34" s="75">
        <v>45657</v>
      </c>
      <c r="L34" s="62" t="s">
        <v>94</v>
      </c>
      <c r="M34" s="71">
        <v>0</v>
      </c>
      <c r="N34" s="24"/>
    </row>
    <row r="35" spans="1:14" ht="53.25" customHeight="1" x14ac:dyDescent="0.3">
      <c r="A35" s="23">
        <v>23</v>
      </c>
      <c r="B35" s="21">
        <v>45642</v>
      </c>
      <c r="C35" s="54" t="s">
        <v>40</v>
      </c>
      <c r="D35" s="64">
        <v>45642</v>
      </c>
      <c r="E35" s="22" t="s">
        <v>95</v>
      </c>
      <c r="F35" s="64" t="s">
        <v>20</v>
      </c>
      <c r="G35" s="65" t="s">
        <v>20</v>
      </c>
      <c r="H35" s="22" t="s">
        <v>156</v>
      </c>
      <c r="I35" s="80">
        <v>4329</v>
      </c>
      <c r="J35" s="80">
        <v>4329</v>
      </c>
      <c r="K35" s="75">
        <v>45657</v>
      </c>
      <c r="L35" s="62" t="s">
        <v>96</v>
      </c>
      <c r="M35" s="71">
        <v>0</v>
      </c>
      <c r="N35" s="24"/>
    </row>
    <row r="36" spans="1:14" ht="47.25" customHeight="1" x14ac:dyDescent="0.3">
      <c r="A36" s="23">
        <v>24</v>
      </c>
      <c r="B36" s="21">
        <v>45643</v>
      </c>
      <c r="C36" s="54" t="s">
        <v>97</v>
      </c>
      <c r="D36" s="64">
        <v>45621</v>
      </c>
      <c r="E36" s="22" t="s">
        <v>98</v>
      </c>
      <c r="F36" s="64" t="s">
        <v>20</v>
      </c>
      <c r="G36" s="65" t="s">
        <v>20</v>
      </c>
      <c r="H36" s="22" t="s">
        <v>157</v>
      </c>
      <c r="I36" s="80">
        <v>94972.58</v>
      </c>
      <c r="J36" s="80">
        <v>133130.81</v>
      </c>
      <c r="K36" s="75">
        <v>45658</v>
      </c>
      <c r="L36" s="62" t="s">
        <v>99</v>
      </c>
      <c r="M36" s="71">
        <v>0</v>
      </c>
      <c r="N36" s="24"/>
    </row>
    <row r="37" spans="1:14" ht="57" customHeight="1" x14ac:dyDescent="0.3">
      <c r="A37" s="23">
        <v>25</v>
      </c>
      <c r="B37" s="21">
        <v>45643</v>
      </c>
      <c r="C37" s="54" t="s">
        <v>97</v>
      </c>
      <c r="D37" s="64">
        <v>45627</v>
      </c>
      <c r="E37" s="22" t="s">
        <v>101</v>
      </c>
      <c r="F37" s="64" t="s">
        <v>20</v>
      </c>
      <c r="G37" s="65" t="s">
        <v>20</v>
      </c>
      <c r="H37" s="22" t="s">
        <v>158</v>
      </c>
      <c r="I37" s="80">
        <v>5802.32</v>
      </c>
      <c r="J37" s="80">
        <v>133130.81</v>
      </c>
      <c r="K37" s="75">
        <v>45658</v>
      </c>
      <c r="L37" s="62" t="s">
        <v>99</v>
      </c>
      <c r="M37" s="71">
        <v>0</v>
      </c>
      <c r="N37" s="24"/>
    </row>
    <row r="38" spans="1:14" ht="44.25" customHeight="1" x14ac:dyDescent="0.3">
      <c r="A38" s="23">
        <v>26</v>
      </c>
      <c r="B38" s="21">
        <v>45643</v>
      </c>
      <c r="C38" s="54" t="s">
        <v>97</v>
      </c>
      <c r="D38" s="64">
        <v>45635</v>
      </c>
      <c r="E38" s="22" t="s">
        <v>102</v>
      </c>
      <c r="F38" s="64" t="s">
        <v>20</v>
      </c>
      <c r="G38" s="65" t="s">
        <v>20</v>
      </c>
      <c r="H38" s="22" t="s">
        <v>158</v>
      </c>
      <c r="I38" s="80">
        <v>32355.91</v>
      </c>
      <c r="J38" s="80">
        <v>133130.81</v>
      </c>
      <c r="K38" s="75">
        <v>45658</v>
      </c>
      <c r="L38" s="62" t="s">
        <v>99</v>
      </c>
      <c r="M38" s="71">
        <v>0</v>
      </c>
      <c r="N38" s="24"/>
    </row>
    <row r="39" spans="1:14" ht="48.75" customHeight="1" x14ac:dyDescent="0.3">
      <c r="A39" s="23">
        <v>27</v>
      </c>
      <c r="B39" s="58">
        <v>45643</v>
      </c>
      <c r="C39" s="54" t="s">
        <v>172</v>
      </c>
      <c r="D39" s="64">
        <v>45642</v>
      </c>
      <c r="E39" s="22" t="s">
        <v>100</v>
      </c>
      <c r="F39" s="64">
        <v>45637</v>
      </c>
      <c r="G39" s="65" t="s">
        <v>103</v>
      </c>
      <c r="H39" s="22" t="s">
        <v>164</v>
      </c>
      <c r="I39" s="79">
        <v>2295</v>
      </c>
      <c r="J39" s="80">
        <v>101969.25</v>
      </c>
      <c r="K39" s="75">
        <v>45658</v>
      </c>
      <c r="L39" s="62" t="s">
        <v>104</v>
      </c>
      <c r="M39" s="71">
        <v>0</v>
      </c>
      <c r="N39" s="24"/>
    </row>
    <row r="40" spans="1:14" ht="45" customHeight="1" x14ac:dyDescent="0.3">
      <c r="A40" s="23">
        <v>28</v>
      </c>
      <c r="B40" s="21">
        <v>45643</v>
      </c>
      <c r="C40" s="54" t="s">
        <v>172</v>
      </c>
      <c r="D40" s="64">
        <v>45639</v>
      </c>
      <c r="E40" s="22" t="s">
        <v>105</v>
      </c>
      <c r="F40" s="64">
        <v>45637</v>
      </c>
      <c r="G40" s="65" t="s">
        <v>103</v>
      </c>
      <c r="H40" s="22" t="s">
        <v>163</v>
      </c>
      <c r="I40" s="80">
        <v>99674.25</v>
      </c>
      <c r="J40" s="80">
        <v>101969.25</v>
      </c>
      <c r="K40" s="75">
        <v>45658</v>
      </c>
      <c r="L40" s="62" t="s">
        <v>104</v>
      </c>
      <c r="M40" s="71">
        <v>0</v>
      </c>
      <c r="N40" s="24"/>
    </row>
    <row r="41" spans="1:14" ht="45.75" customHeight="1" x14ac:dyDescent="0.3">
      <c r="A41" s="23">
        <v>29</v>
      </c>
      <c r="B41" s="21">
        <v>45643</v>
      </c>
      <c r="C41" s="54" t="s">
        <v>22</v>
      </c>
      <c r="D41" s="64">
        <v>45643</v>
      </c>
      <c r="E41" s="22" t="s">
        <v>106</v>
      </c>
      <c r="F41" s="64">
        <v>45492</v>
      </c>
      <c r="G41" s="65" t="s">
        <v>23</v>
      </c>
      <c r="H41" s="22" t="s">
        <v>162</v>
      </c>
      <c r="I41" s="80">
        <v>4231.4799999999996</v>
      </c>
      <c r="J41" s="80">
        <v>106200</v>
      </c>
      <c r="K41" s="75">
        <v>45658</v>
      </c>
      <c r="L41" s="62" t="s">
        <v>107</v>
      </c>
      <c r="M41" s="71">
        <v>0</v>
      </c>
      <c r="N41" s="24"/>
    </row>
    <row r="42" spans="1:14" ht="29.25" x14ac:dyDescent="0.25">
      <c r="A42" s="23">
        <v>30</v>
      </c>
      <c r="B42" s="21">
        <v>45643</v>
      </c>
      <c r="C42" s="36" t="s">
        <v>45</v>
      </c>
      <c r="D42" s="64">
        <v>45643</v>
      </c>
      <c r="E42" s="22" t="s">
        <v>108</v>
      </c>
      <c r="F42" s="64">
        <v>45468</v>
      </c>
      <c r="G42" s="65" t="s">
        <v>47</v>
      </c>
      <c r="H42" s="22" t="s">
        <v>142</v>
      </c>
      <c r="I42" s="80">
        <v>69260.84</v>
      </c>
      <c r="J42" s="80">
        <v>2338000</v>
      </c>
      <c r="K42" s="75">
        <v>45292</v>
      </c>
      <c r="L42" s="62" t="s">
        <v>109</v>
      </c>
      <c r="M42" s="71">
        <v>0</v>
      </c>
      <c r="N42" s="24"/>
    </row>
    <row r="43" spans="1:14" ht="43.5" x14ac:dyDescent="0.25">
      <c r="A43" s="23">
        <v>31</v>
      </c>
      <c r="B43" s="21">
        <v>45643</v>
      </c>
      <c r="C43" s="36" t="s">
        <v>22</v>
      </c>
      <c r="D43" s="64">
        <v>45643</v>
      </c>
      <c r="E43" s="22" t="s">
        <v>110</v>
      </c>
      <c r="F43" s="64">
        <v>45492</v>
      </c>
      <c r="G43" s="65" t="s">
        <v>111</v>
      </c>
      <c r="H43" s="22" t="s">
        <v>159</v>
      </c>
      <c r="I43" s="80">
        <v>25393.599999999999</v>
      </c>
      <c r="J43" s="80">
        <v>106200</v>
      </c>
      <c r="K43" s="75">
        <v>45292</v>
      </c>
      <c r="L43" s="62" t="s">
        <v>112</v>
      </c>
      <c r="M43" s="71">
        <v>0</v>
      </c>
      <c r="N43" s="24"/>
    </row>
    <row r="44" spans="1:14" ht="49.5" customHeight="1" x14ac:dyDescent="0.25">
      <c r="A44" s="23">
        <v>32</v>
      </c>
      <c r="B44" s="21">
        <v>45646</v>
      </c>
      <c r="C44" s="36" t="s">
        <v>113</v>
      </c>
      <c r="D44" s="64">
        <v>45643</v>
      </c>
      <c r="E44" s="22" t="s">
        <v>114</v>
      </c>
      <c r="F44" s="64">
        <v>45639</v>
      </c>
      <c r="G44" s="65" t="s">
        <v>115</v>
      </c>
      <c r="H44" s="22" t="s">
        <v>161</v>
      </c>
      <c r="I44" s="80">
        <v>58245</v>
      </c>
      <c r="J44" s="80">
        <v>58245</v>
      </c>
      <c r="K44" s="75">
        <v>45668</v>
      </c>
      <c r="L44" s="62" t="s">
        <v>116</v>
      </c>
      <c r="M44" s="71">
        <v>0</v>
      </c>
      <c r="N44" s="24"/>
    </row>
    <row r="45" spans="1:14" ht="37.5" customHeight="1" x14ac:dyDescent="0.25">
      <c r="A45" s="23">
        <v>33</v>
      </c>
      <c r="B45" s="21">
        <v>45646</v>
      </c>
      <c r="C45" s="36" t="s">
        <v>117</v>
      </c>
      <c r="D45" s="64">
        <v>45644</v>
      </c>
      <c r="E45" s="22" t="s">
        <v>118</v>
      </c>
      <c r="F45" s="64">
        <v>45642</v>
      </c>
      <c r="G45" s="65" t="s">
        <v>119</v>
      </c>
      <c r="H45" s="22" t="s">
        <v>160</v>
      </c>
      <c r="I45" s="80">
        <v>146475.04999999999</v>
      </c>
      <c r="J45" s="80">
        <v>146475.04999999999</v>
      </c>
      <c r="K45" s="75">
        <v>45302</v>
      </c>
      <c r="L45" s="62" t="s">
        <v>120</v>
      </c>
      <c r="M45" s="71">
        <v>0</v>
      </c>
      <c r="N45" s="24"/>
    </row>
    <row r="46" spans="1:14" ht="29.25" x14ac:dyDescent="0.25">
      <c r="A46" s="23">
        <v>34</v>
      </c>
      <c r="B46" s="21">
        <v>45646</v>
      </c>
      <c r="C46" s="37" t="s">
        <v>121</v>
      </c>
      <c r="D46" s="64">
        <v>45644</v>
      </c>
      <c r="E46" s="22" t="s">
        <v>122</v>
      </c>
      <c r="F46" s="64">
        <v>45643</v>
      </c>
      <c r="G46" s="65" t="s">
        <v>123</v>
      </c>
      <c r="H46" s="22" t="s">
        <v>165</v>
      </c>
      <c r="I46" s="80">
        <v>56723.12</v>
      </c>
      <c r="J46" s="80">
        <v>56723.12</v>
      </c>
      <c r="K46" s="75">
        <v>45302</v>
      </c>
      <c r="L46" s="62" t="s">
        <v>124</v>
      </c>
      <c r="M46" s="71">
        <v>0</v>
      </c>
      <c r="N46" s="24"/>
    </row>
    <row r="47" spans="1:14" ht="29.25" x14ac:dyDescent="0.25">
      <c r="A47" s="23">
        <v>35</v>
      </c>
      <c r="B47" s="21">
        <v>45646</v>
      </c>
      <c r="C47" s="37" t="s">
        <v>125</v>
      </c>
      <c r="D47" s="64">
        <v>45645</v>
      </c>
      <c r="E47" s="22" t="s">
        <v>126</v>
      </c>
      <c r="F47" s="64">
        <v>45642</v>
      </c>
      <c r="G47" s="65" t="s">
        <v>127</v>
      </c>
      <c r="H47" s="22" t="s">
        <v>166</v>
      </c>
      <c r="I47" s="80">
        <v>9676</v>
      </c>
      <c r="J47" s="80">
        <v>9676</v>
      </c>
      <c r="K47" s="75">
        <v>45302</v>
      </c>
      <c r="L47" s="62" t="s">
        <v>128</v>
      </c>
      <c r="M47" s="71">
        <v>0</v>
      </c>
      <c r="N47" s="24"/>
    </row>
    <row r="48" spans="1:14" ht="57.75" x14ac:dyDescent="0.25">
      <c r="A48" s="23">
        <v>36</v>
      </c>
      <c r="B48" s="21">
        <v>45649</v>
      </c>
      <c r="C48" s="37" t="s">
        <v>129</v>
      </c>
      <c r="D48" s="64">
        <v>45646</v>
      </c>
      <c r="E48" s="22" t="s">
        <v>130</v>
      </c>
      <c r="F48" s="64">
        <v>45643</v>
      </c>
      <c r="G48" s="65" t="s">
        <v>131</v>
      </c>
      <c r="H48" s="22" t="s">
        <v>167</v>
      </c>
      <c r="I48" s="80">
        <v>229958.39999999999</v>
      </c>
      <c r="J48" s="80">
        <v>229958.39999999999</v>
      </c>
      <c r="K48" s="75">
        <v>45302</v>
      </c>
      <c r="L48" s="62" t="s">
        <v>132</v>
      </c>
      <c r="M48" s="71">
        <v>0</v>
      </c>
      <c r="N48" s="24"/>
    </row>
    <row r="49" spans="1:14" ht="45.6" customHeight="1" x14ac:dyDescent="0.25">
      <c r="A49" s="23">
        <v>37</v>
      </c>
      <c r="B49" s="21">
        <v>45649</v>
      </c>
      <c r="C49" s="37" t="s">
        <v>133</v>
      </c>
      <c r="D49" s="64">
        <v>45644</v>
      </c>
      <c r="E49" s="22" t="s">
        <v>134</v>
      </c>
      <c r="F49" s="64">
        <v>45639</v>
      </c>
      <c r="G49" s="65" t="s">
        <v>135</v>
      </c>
      <c r="H49" s="22" t="s">
        <v>168</v>
      </c>
      <c r="I49" s="80">
        <v>9760.9599999999991</v>
      </c>
      <c r="J49" s="80">
        <v>9760.9599999999991</v>
      </c>
      <c r="K49" s="75">
        <v>45664</v>
      </c>
      <c r="L49" s="62" t="s">
        <v>136</v>
      </c>
      <c r="M49" s="71">
        <v>0</v>
      </c>
      <c r="N49" s="24"/>
    </row>
    <row r="50" spans="1:14" ht="15.75" thickBot="1" x14ac:dyDescent="0.3">
      <c r="A50" s="26"/>
      <c r="B50" s="27"/>
      <c r="C50" s="28"/>
      <c r="D50" s="29"/>
      <c r="E50" s="30"/>
      <c r="F50" s="27"/>
      <c r="G50" s="31"/>
      <c r="H50" s="32"/>
      <c r="I50" s="33">
        <f>SUM(I13:I49)</f>
        <v>5220118.82</v>
      </c>
      <c r="J50" s="33">
        <f>SUM(J13:J49)</f>
        <v>7631014.79</v>
      </c>
      <c r="K50" s="34"/>
      <c r="L50" s="34">
        <f>SUM(L13:L23)</f>
        <v>0</v>
      </c>
      <c r="M50" s="34">
        <f>SUM(M13:M49)</f>
        <v>0</v>
      </c>
      <c r="N50" s="35">
        <f>SUM(N13:N49)</f>
        <v>0</v>
      </c>
    </row>
    <row r="51" spans="1:14" x14ac:dyDescent="0.25">
      <c r="F51" s="1"/>
      <c r="H51" s="12"/>
      <c r="J51" s="10"/>
      <c r="K51" s="93" t="s">
        <v>15</v>
      </c>
      <c r="L51" s="93"/>
      <c r="M51" s="13"/>
      <c r="N51" s="14"/>
    </row>
    <row r="52" spans="1:14" x14ac:dyDescent="0.25">
      <c r="F52" s="1"/>
      <c r="H52" s="12"/>
      <c r="J52" s="10"/>
      <c r="K52" s="15"/>
      <c r="L52" s="15"/>
      <c r="M52" s="14"/>
      <c r="N52" s="14"/>
    </row>
    <row r="53" spans="1:14" x14ac:dyDescent="0.25">
      <c r="F53" s="1"/>
      <c r="H53" s="12"/>
      <c r="J53" s="10"/>
      <c r="K53" s="15"/>
      <c r="L53" s="15"/>
      <c r="M53" s="14"/>
      <c r="N53" s="14"/>
    </row>
    <row r="54" spans="1:14" x14ac:dyDescent="0.25">
      <c r="F54" s="1"/>
      <c r="H54" s="12"/>
      <c r="J54" s="10"/>
      <c r="K54" s="15"/>
      <c r="L54" s="15"/>
      <c r="M54" s="14"/>
      <c r="N54" s="14"/>
    </row>
    <row r="55" spans="1:14" x14ac:dyDescent="0.25">
      <c r="D55"/>
      <c r="E55"/>
      <c r="F55"/>
    </row>
    <row r="56" spans="1:14" ht="20.25" x14ac:dyDescent="0.3">
      <c r="D56" s="16"/>
      <c r="E56" s="16"/>
      <c r="F56" s="16"/>
    </row>
    <row r="57" spans="1:14" ht="21" customHeight="1" x14ac:dyDescent="0.25">
      <c r="C57" s="17"/>
      <c r="D57" s="86"/>
      <c r="E57" s="87" t="s">
        <v>19</v>
      </c>
      <c r="F57" s="87"/>
      <c r="G57" s="87"/>
      <c r="H57" s="17"/>
    </row>
    <row r="58" spans="1:14" ht="15.75" x14ac:dyDescent="0.25">
      <c r="C58" s="18"/>
      <c r="D58" s="85"/>
      <c r="E58" s="88" t="s">
        <v>16</v>
      </c>
      <c r="F58" s="88"/>
      <c r="G58" s="88"/>
      <c r="H58" s="19"/>
    </row>
    <row r="59" spans="1:14" ht="15.75" customHeight="1" x14ac:dyDescent="0.25">
      <c r="C59" s="9"/>
      <c r="D59"/>
      <c r="E59" s="89" t="s">
        <v>17</v>
      </c>
      <c r="F59" s="89"/>
      <c r="G59" s="89"/>
      <c r="H59" s="9"/>
    </row>
    <row r="60" spans="1:14" x14ac:dyDescent="0.25">
      <c r="C60" s="9"/>
    </row>
  </sheetData>
  <protectedRanges>
    <protectedRange sqref="H57 E57" name="Rango1_3_6_1_1"/>
    <protectedRange sqref="C57" name="Rango1_4_6_1_1"/>
  </protectedRanges>
  <mergeCells count="7">
    <mergeCell ref="E57:G57"/>
    <mergeCell ref="E58:G58"/>
    <mergeCell ref="E59:G59"/>
    <mergeCell ref="A8:N8"/>
    <mergeCell ref="A9:N9"/>
    <mergeCell ref="A10:N10"/>
    <mergeCell ref="K51:L51"/>
  </mergeCells>
  <printOptions horizontalCentered="1"/>
  <pageMargins left="0" right="0" top="0" bottom="0" header="0.31496062992125984" footer="0.31496062992125984"/>
  <pageSetup scale="44" fitToHeight="0" orientation="landscape" horizontalDpi="360" verticalDpi="36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REG. Y PAGO PROVEEDORES</vt:lpstr>
      <vt:lpstr>'REG. Y PAGO PROVEEDORES'!Área_de_impresión</vt:lpstr>
      <vt:lpstr>'REG. Y PAGO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Carlos Coronado Comision De Defensa Comercial TI</cp:lastModifiedBy>
  <cp:lastPrinted>2022-05-11T13:11:36Z</cp:lastPrinted>
  <dcterms:created xsi:type="dcterms:W3CDTF">2022-02-07T16:06:04Z</dcterms:created>
  <dcterms:modified xsi:type="dcterms:W3CDTF">2025-01-29T18:54:59Z</dcterms:modified>
</cp:coreProperties>
</file>