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9C40AD61-352E-48EB-9B65-2556C0DD9D4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L31" i="1"/>
  <c r="M31" i="1" l="1"/>
  <c r="J31" i="1"/>
  <c r="N31" i="1" l="1"/>
</calcChain>
</file>

<file path=xl/sharedStrings.xml><?xml version="1.0" encoding="utf-8"?>
<sst xmlns="http://schemas.openxmlformats.org/spreadsheetml/2006/main" count="121" uniqueCount="100">
  <si>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</si>
  <si>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</si>
  <si>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</si>
  <si>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</si>
  <si>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</si>
  <si>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</si>
  <si>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</si>
  <si>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</si>
  <si>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</si>
  <si>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</si>
  <si>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</si>
  <si>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</si>
  <si>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</si>
  <si>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</si>
  <si>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</si>
  <si>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</si>
  <si>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</si>
  <si>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</si>
  <si>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</si>
  <si>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Febrero 2023</t>
  </si>
  <si>
    <t>Fresco del Horno</t>
  </si>
  <si>
    <t>B1500000611</t>
  </si>
  <si>
    <t>CDC-UC-CD-2023-0011</t>
  </si>
  <si>
    <t>140-1</t>
  </si>
  <si>
    <t>B1500026729</t>
  </si>
  <si>
    <t>N/A</t>
  </si>
  <si>
    <t>Humanos Seguros,S.A</t>
  </si>
  <si>
    <t>B1500000432</t>
  </si>
  <si>
    <t>CDCCCC-PEPU-2022-0001</t>
  </si>
  <si>
    <t>85-1</t>
  </si>
  <si>
    <t>Rosario &amp; Pichardo,SRL</t>
  </si>
  <si>
    <t>B1500001601</t>
  </si>
  <si>
    <t>CDC-UC-CD-2023-0001</t>
  </si>
  <si>
    <t>67-1</t>
  </si>
  <si>
    <t>B1500010213</t>
  </si>
  <si>
    <t>Viamar,S.A</t>
  </si>
  <si>
    <t>CDC-UC-CD-2023-0003</t>
  </si>
  <si>
    <t>66-1</t>
  </si>
  <si>
    <t>CAASD</t>
  </si>
  <si>
    <t>B15000109157</t>
  </si>
  <si>
    <t>68-1</t>
  </si>
  <si>
    <t>E450000002132</t>
  </si>
  <si>
    <t>83-1</t>
  </si>
  <si>
    <t>Ayuntamiento del Distrito Nacional</t>
  </si>
  <si>
    <t>B1500039199</t>
  </si>
  <si>
    <t>Edesur Dominicana, S.A</t>
  </si>
  <si>
    <t>B1500351862</t>
  </si>
  <si>
    <t>Angie Porcella Catering SRL</t>
  </si>
  <si>
    <t>B1500000663</t>
  </si>
  <si>
    <t>CDC-UC-CD-2023-0004</t>
  </si>
  <si>
    <t>Frio Max,SRL</t>
  </si>
  <si>
    <t>B1500000353</t>
  </si>
  <si>
    <t>CDC-UC-CD-2023-0007</t>
  </si>
  <si>
    <t>103-1</t>
  </si>
  <si>
    <t>Inversiones Siurana, SRL</t>
  </si>
  <si>
    <t>B1500000745</t>
  </si>
  <si>
    <t>CDC-UC-CD-2023-0006</t>
  </si>
  <si>
    <t>E450000002726</t>
  </si>
  <si>
    <t>116-1</t>
  </si>
  <si>
    <t>Altice Dominicana,S.A</t>
  </si>
  <si>
    <t>B1500048127</t>
  </si>
  <si>
    <t>117-1</t>
  </si>
  <si>
    <t>B1500039848</t>
  </si>
  <si>
    <t>118-1</t>
  </si>
  <si>
    <t>Floristeria Calíz Flor</t>
  </si>
  <si>
    <t>B1500000425</t>
  </si>
  <si>
    <t>CDC-UC-CD-2022-0001</t>
  </si>
  <si>
    <t>144-1</t>
  </si>
  <si>
    <t xml:space="preserve"> 17/02/2023</t>
  </si>
  <si>
    <t>B1500190602</t>
  </si>
  <si>
    <t>107.129.50</t>
  </si>
  <si>
    <t>141-1</t>
  </si>
  <si>
    <t>B1500000668</t>
  </si>
  <si>
    <t>CDC-UC-CD-2023-0012</t>
  </si>
  <si>
    <t>142-1</t>
  </si>
  <si>
    <t xml:space="preserve">Compañía Dominicana de Teléfonos </t>
  </si>
  <si>
    <t>Pago por el servicio de refrigerios variados para reunión de RRHH.</t>
  </si>
  <si>
    <t>Pago por el servicio complementario de salud para el personal de la, CDC.</t>
  </si>
  <si>
    <t>Pago por el alquiler de local que ocupa la CDC.</t>
  </si>
  <si>
    <t>Pago por el servicio de seguro de viaje al presidente de la,CDC.</t>
  </si>
  <si>
    <t>Mantenimiento de rutina , Ford Explorer 2018.</t>
  </si>
  <si>
    <t>Pago para el servicio de agua potable de la CDC.</t>
  </si>
  <si>
    <t>Alimentos para pleno de comisionados .</t>
  </si>
  <si>
    <t>Servicio de traslado de varios compresores de aires acondicionados.</t>
  </si>
  <si>
    <t>Servicio de alimentos para colaboradores de la CDC</t>
  </si>
  <si>
    <t>Pago por el servicio de internet de la CDC.</t>
  </si>
  <si>
    <t>Pago por la compra de arreglo floral para la ofrenda en el altar de la patria.</t>
  </si>
  <si>
    <t>Pago por el servicio de teléfono local (flota).</t>
  </si>
  <si>
    <t>pago por el servicio de recolección de residuos solidos de la, CDC.</t>
  </si>
  <si>
    <t>Pago por el servicio de teléfono de la CDC.</t>
  </si>
  <si>
    <t>Saldo pago por el servicio de de flota (teléfono local).</t>
  </si>
  <si>
    <t>Ingenieria de Protección, SRL</t>
  </si>
  <si>
    <t xml:space="preserve"> 84-1</t>
  </si>
  <si>
    <t>Gabriela Calderón</t>
  </si>
  <si>
    <t>Pago por el servicio de energía eléctrica de la CDC.</t>
  </si>
  <si>
    <t>Pago por el servicio de refrigerio para la reunión del pleno de comisionados.</t>
  </si>
  <si>
    <t>Pago por el servicio de recolección de residuos sólidos de la CDC.</t>
  </si>
  <si>
    <t xml:space="preserve"> 86-1</t>
  </si>
  <si>
    <t>102-1</t>
  </si>
  <si>
    <t xml:space="preserve"> 104-1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</si>
</sst>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 applyAlignment="1">
      <alignment horizontal="center"/>
    </xf>
    <xf numFmtId="43" fontId="5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4" fillId="2" borderId="2" xfId="0" applyNumberFormat="1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43" fontId="6" fillId="2" borderId="2" xfId="0" applyNumberFormat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/>
    </xf>
    <xf numFmtId="43" fontId="4" fillId="0" borderId="2" xfId="0" applyNumberFormat="1" applyFont="1" applyBorder="1"/>
    <xf numFmtId="0" fontId="0" fillId="0" borderId="0" xfId="0" applyAlignment="1">
      <alignment wrapText="1"/>
    </xf>
    <xf numFmtId="43" fontId="4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0" fillId="0" borderId="0" xfId="2" applyFont="1" applyFill="1"/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15" fontId="1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15" fillId="2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8" fontId="13" fillId="0" borderId="2" xfId="1" applyNumberFormat="1" applyFont="1" applyFill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8" fontId="1" fillId="0" borderId="2" xfId="1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8" fontId="1" fillId="0" borderId="2" xfId="1" applyNumberFormat="1" applyFont="1" applyFill="1" applyBorder="1" applyAlignment="1">
      <alignment horizontal="center"/>
    </xf>
    <xf numFmtId="8" fontId="1" fillId="0" borderId="0" xfId="1" applyNumberFormat="1" applyFont="1" applyAlignment="1">
      <alignment horizontal="center"/>
    </xf>
    <xf numFmtId="43" fontId="1" fillId="0" borderId="2" xfId="0" applyNumberFormat="1" applyFont="1" applyBorder="1" applyAlignment="1">
      <alignment horizontal="center"/>
    </xf>
    <xf numFmtId="43" fontId="15" fillId="2" borderId="2" xfId="0" applyNumberFormat="1" applyFont="1" applyFill="1" applyBorder="1" applyAlignment="1">
      <alignment horizontal="center" wrapText="1"/>
    </xf>
    <xf numFmtId="14" fontId="1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 wrapText="1"/>
    </xf>
    <xf numFmtId="43" fontId="1" fillId="0" borderId="2" xfId="1" applyFont="1" applyFill="1" applyBorder="1" applyAlignment="1">
      <alignment horizontal="center"/>
    </xf>
    <xf numFmtId="43" fontId="1" fillId="0" borderId="2" xfId="1" applyFont="1" applyFill="1" applyBorder="1" applyAlignment="1">
      <alignment horizontal="center" wrapText="1"/>
    </xf>
    <xf numFmtId="49" fontId="1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297303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0"/>
  <sheetViews>
    <sheetView tabSelected="1" zoomScale="90" zoomScaleNormal="90" workbookViewId="0">
      <selection activeCell="C4" sqref="C4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7.57031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71" t="s">
        <v>18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 ht="27" customHeight="1" x14ac:dyDescent="0.3">
      <c r="A9" s="72" t="s">
        <v>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14" ht="27" customHeight="1" x14ac:dyDescent="0.25">
      <c r="A10" s="73" t="s">
        <v>19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2" spans="1:14" ht="63.75" thickBot="1" x14ac:dyDescent="0.3">
      <c r="A12" s="12" t="s">
        <v>1</v>
      </c>
      <c r="B12" s="13" t="s">
        <v>2</v>
      </c>
      <c r="C12" s="17" t="s">
        <v>3</v>
      </c>
      <c r="D12" s="14" t="s">
        <v>4</v>
      </c>
      <c r="E12" s="15" t="s">
        <v>5</v>
      </c>
      <c r="F12" s="52" t="s">
        <v>6</v>
      </c>
      <c r="G12" s="16" t="s">
        <v>7</v>
      </c>
      <c r="H12" s="45" t="s">
        <v>8</v>
      </c>
      <c r="I12" s="18" t="s">
        <v>9</v>
      </c>
      <c r="J12" s="19" t="s">
        <v>10</v>
      </c>
      <c r="K12" s="65" t="s">
        <v>11</v>
      </c>
      <c r="L12" s="65" t="s">
        <v>12</v>
      </c>
      <c r="M12" s="18" t="s">
        <v>13</v>
      </c>
      <c r="N12" s="18" t="s">
        <v>14</v>
      </c>
    </row>
    <row r="13" spans="1:14" ht="30.75" x14ac:dyDescent="0.25">
      <c r="A13" s="12">
        <v>1</v>
      </c>
      <c r="B13" s="20">
        <v>44974</v>
      </c>
      <c r="C13" s="36" t="s">
        <v>20</v>
      </c>
      <c r="D13" s="53">
        <v>44974</v>
      </c>
      <c r="E13" s="54" t="s">
        <v>21</v>
      </c>
      <c r="F13" s="53">
        <v>44972</v>
      </c>
      <c r="G13" s="48" t="s">
        <v>22</v>
      </c>
      <c r="H13" s="46" t="s">
        <v>76</v>
      </c>
      <c r="I13" s="58">
        <v>29100</v>
      </c>
      <c r="J13" s="58">
        <v>29100</v>
      </c>
      <c r="K13" s="66">
        <v>44988</v>
      </c>
      <c r="L13" s="49" t="s">
        <v>23</v>
      </c>
      <c r="M13" s="21"/>
      <c r="N13" s="21"/>
    </row>
    <row r="14" spans="1:14" ht="30.75" x14ac:dyDescent="0.25">
      <c r="A14" s="12">
        <v>2</v>
      </c>
      <c r="B14" s="20">
        <v>44974</v>
      </c>
      <c r="C14" s="37" t="s">
        <v>26</v>
      </c>
      <c r="D14" s="55">
        <v>44974</v>
      </c>
      <c r="E14" s="47" t="s">
        <v>24</v>
      </c>
      <c r="F14" s="50" t="s">
        <v>25</v>
      </c>
      <c r="G14" s="49" t="s">
        <v>25</v>
      </c>
      <c r="H14" s="47" t="s">
        <v>77</v>
      </c>
      <c r="I14" s="59">
        <v>223000.84</v>
      </c>
      <c r="J14" s="62">
        <v>223000.84</v>
      </c>
      <c r="K14" s="67">
        <v>44988</v>
      </c>
      <c r="L14" s="51">
        <v>1391</v>
      </c>
      <c r="M14" s="21"/>
      <c r="N14" s="21"/>
    </row>
    <row r="15" spans="1:14" ht="30.75" x14ac:dyDescent="0.25">
      <c r="A15" s="12">
        <v>3</v>
      </c>
      <c r="B15" s="22">
        <v>44963</v>
      </c>
      <c r="C15" s="38" t="s">
        <v>91</v>
      </c>
      <c r="D15" s="56">
        <v>44963</v>
      </c>
      <c r="E15" s="46" t="s">
        <v>27</v>
      </c>
      <c r="F15" s="50">
        <v>44813</v>
      </c>
      <c r="G15" s="49" t="s">
        <v>28</v>
      </c>
      <c r="H15" s="47" t="s">
        <v>78</v>
      </c>
      <c r="I15" s="59">
        <v>6456960</v>
      </c>
      <c r="J15" s="62">
        <v>536192</v>
      </c>
      <c r="K15" s="67">
        <v>44978</v>
      </c>
      <c r="L15" s="51" t="s">
        <v>29</v>
      </c>
      <c r="M15" s="21"/>
      <c r="N15" s="21"/>
    </row>
    <row r="16" spans="1:14" ht="31.5" customHeight="1" x14ac:dyDescent="0.25">
      <c r="A16" s="12">
        <v>4</v>
      </c>
      <c r="B16" s="22">
        <v>44959</v>
      </c>
      <c r="C16" s="39" t="s">
        <v>30</v>
      </c>
      <c r="D16" s="56">
        <v>44959</v>
      </c>
      <c r="E16" s="46" t="s">
        <v>31</v>
      </c>
      <c r="F16" s="50">
        <v>44949</v>
      </c>
      <c r="G16" s="50" t="s">
        <v>32</v>
      </c>
      <c r="H16" s="47" t="s">
        <v>79</v>
      </c>
      <c r="I16" s="59">
        <v>6500</v>
      </c>
      <c r="J16" s="62">
        <v>6500</v>
      </c>
      <c r="K16" s="67">
        <v>44968</v>
      </c>
      <c r="L16" s="51" t="s">
        <v>33</v>
      </c>
      <c r="M16" s="21"/>
      <c r="N16" s="21"/>
    </row>
    <row r="17" spans="1:16" ht="30.75" x14ac:dyDescent="0.25">
      <c r="A17" s="12">
        <v>5</v>
      </c>
      <c r="B17" s="22">
        <v>44959</v>
      </c>
      <c r="C17" s="38" t="s">
        <v>35</v>
      </c>
      <c r="D17" s="56">
        <v>44959</v>
      </c>
      <c r="E17" s="46" t="s">
        <v>34</v>
      </c>
      <c r="F17" s="50">
        <v>44957</v>
      </c>
      <c r="G17" s="49" t="s">
        <v>36</v>
      </c>
      <c r="H17" s="47" t="s">
        <v>80</v>
      </c>
      <c r="I17" s="59">
        <v>37138.379999999997</v>
      </c>
      <c r="J17" s="62">
        <v>37138.379999999997</v>
      </c>
      <c r="K17" s="67">
        <v>44973</v>
      </c>
      <c r="L17" s="55" t="s">
        <v>37</v>
      </c>
      <c r="M17" s="21"/>
      <c r="N17" s="21"/>
      <c r="P17" s="35"/>
    </row>
    <row r="18" spans="1:16" ht="28.5" customHeight="1" x14ac:dyDescent="0.25">
      <c r="A18" s="12">
        <v>6</v>
      </c>
      <c r="B18" s="22">
        <v>44959</v>
      </c>
      <c r="C18" s="39" t="s">
        <v>38</v>
      </c>
      <c r="D18" s="50">
        <v>44959</v>
      </c>
      <c r="E18" s="54" t="s">
        <v>39</v>
      </c>
      <c r="F18" s="50" t="s">
        <v>25</v>
      </c>
      <c r="G18" s="49" t="s">
        <v>25</v>
      </c>
      <c r="H18" s="47" t="s">
        <v>81</v>
      </c>
      <c r="I18" s="59">
        <v>393</v>
      </c>
      <c r="J18" s="62">
        <v>393</v>
      </c>
      <c r="K18" s="67">
        <v>44974</v>
      </c>
      <c r="L18" s="68" t="s">
        <v>40</v>
      </c>
      <c r="M18" s="21"/>
      <c r="N18" s="21"/>
    </row>
    <row r="19" spans="1:16" ht="33.75" customHeight="1" x14ac:dyDescent="0.25">
      <c r="A19" s="12">
        <v>7</v>
      </c>
      <c r="B19" s="22">
        <v>44963</v>
      </c>
      <c r="C19" s="38" t="s">
        <v>75</v>
      </c>
      <c r="D19" s="57">
        <v>44963</v>
      </c>
      <c r="E19" s="47" t="s">
        <v>41</v>
      </c>
      <c r="F19" s="50" t="s">
        <v>25</v>
      </c>
      <c r="G19" s="49" t="s">
        <v>25</v>
      </c>
      <c r="H19" s="47" t="s">
        <v>87</v>
      </c>
      <c r="I19" s="59">
        <v>57956.99</v>
      </c>
      <c r="J19" s="62">
        <v>57956.99</v>
      </c>
      <c r="K19" s="67">
        <v>44978</v>
      </c>
      <c r="L19" s="69" t="s">
        <v>42</v>
      </c>
      <c r="M19" s="21"/>
      <c r="N19" s="25"/>
      <c r="P19" s="10"/>
    </row>
    <row r="20" spans="1:16" ht="30.75" x14ac:dyDescent="0.25">
      <c r="A20" s="12">
        <v>8</v>
      </c>
      <c r="B20" s="22">
        <v>44963</v>
      </c>
      <c r="C20" s="39" t="s">
        <v>43</v>
      </c>
      <c r="D20" s="50">
        <v>44963</v>
      </c>
      <c r="E20" s="54" t="s">
        <v>44</v>
      </c>
      <c r="F20" s="50" t="s">
        <v>25</v>
      </c>
      <c r="G20" s="49" t="s">
        <v>25</v>
      </c>
      <c r="H20" s="47" t="s">
        <v>88</v>
      </c>
      <c r="I20" s="60">
        <v>1003</v>
      </c>
      <c r="J20" s="62">
        <v>1003</v>
      </c>
      <c r="K20" s="67">
        <v>44978</v>
      </c>
      <c r="L20" s="55" t="s">
        <v>92</v>
      </c>
      <c r="M20" s="21"/>
      <c r="N20" s="21"/>
    </row>
    <row r="21" spans="1:16" ht="30.75" x14ac:dyDescent="0.25">
      <c r="A21" s="12">
        <v>9</v>
      </c>
      <c r="B21" s="22">
        <v>44963</v>
      </c>
      <c r="C21" s="40" t="s">
        <v>45</v>
      </c>
      <c r="D21" s="50">
        <v>44963</v>
      </c>
      <c r="E21" s="54" t="s">
        <v>46</v>
      </c>
      <c r="F21" s="50" t="s">
        <v>25</v>
      </c>
      <c r="G21" s="49" t="s">
        <v>25</v>
      </c>
      <c r="H21" s="47" t="s">
        <v>94</v>
      </c>
      <c r="I21" s="60">
        <v>61749.45</v>
      </c>
      <c r="J21" s="63">
        <v>61749.45</v>
      </c>
      <c r="K21" s="67">
        <v>44978</v>
      </c>
      <c r="L21" s="55" t="s">
        <v>97</v>
      </c>
      <c r="M21" s="21"/>
      <c r="N21" s="21"/>
    </row>
    <row r="22" spans="1:16" ht="30.75" customHeight="1" x14ac:dyDescent="0.25">
      <c r="A22" s="12">
        <v>10</v>
      </c>
      <c r="B22" s="22">
        <v>44967</v>
      </c>
      <c r="C22" s="40" t="s">
        <v>47</v>
      </c>
      <c r="D22" s="50">
        <v>44967</v>
      </c>
      <c r="E22" s="54" t="s">
        <v>48</v>
      </c>
      <c r="F22" s="50">
        <v>44963</v>
      </c>
      <c r="G22" s="49" t="s">
        <v>49</v>
      </c>
      <c r="H22" s="47" t="s">
        <v>82</v>
      </c>
      <c r="I22" s="59">
        <v>3665.08</v>
      </c>
      <c r="J22" s="60">
        <v>3665.08</v>
      </c>
      <c r="K22" s="67">
        <v>44982</v>
      </c>
      <c r="L22" s="55" t="s">
        <v>98</v>
      </c>
      <c r="M22" s="21"/>
      <c r="N22" s="21"/>
    </row>
    <row r="23" spans="1:16" ht="30.75" x14ac:dyDescent="0.25">
      <c r="A23" s="12">
        <v>12</v>
      </c>
      <c r="B23" s="22">
        <v>44967</v>
      </c>
      <c r="C23" s="41" t="s">
        <v>50</v>
      </c>
      <c r="D23" s="56">
        <v>44967</v>
      </c>
      <c r="E23" s="46" t="s">
        <v>51</v>
      </c>
      <c r="F23" s="50">
        <v>44964</v>
      </c>
      <c r="G23" s="51" t="s">
        <v>52</v>
      </c>
      <c r="H23" s="47" t="s">
        <v>83</v>
      </c>
      <c r="I23" s="59">
        <v>69475</v>
      </c>
      <c r="J23" s="59">
        <v>69475</v>
      </c>
      <c r="K23" s="67">
        <v>44982</v>
      </c>
      <c r="L23" s="70" t="s">
        <v>53</v>
      </c>
      <c r="M23" s="21"/>
      <c r="N23" s="21"/>
    </row>
    <row r="24" spans="1:16" ht="30.75" x14ac:dyDescent="0.25">
      <c r="A24" s="12">
        <v>13</v>
      </c>
      <c r="B24" s="22">
        <v>44967</v>
      </c>
      <c r="C24" s="42" t="s">
        <v>54</v>
      </c>
      <c r="D24" s="56">
        <v>44967</v>
      </c>
      <c r="E24" s="46" t="s">
        <v>55</v>
      </c>
      <c r="F24" s="50">
        <v>44963</v>
      </c>
      <c r="G24" s="49" t="s">
        <v>56</v>
      </c>
      <c r="H24" s="47" t="s">
        <v>84</v>
      </c>
      <c r="I24" s="59">
        <v>170000</v>
      </c>
      <c r="J24" s="60">
        <v>170000</v>
      </c>
      <c r="K24" s="66">
        <v>44982</v>
      </c>
      <c r="L24" s="49" t="s">
        <v>99</v>
      </c>
      <c r="M24" s="21"/>
      <c r="N24" s="21"/>
    </row>
    <row r="25" spans="1:16" ht="30.75" x14ac:dyDescent="0.25">
      <c r="A25" s="12">
        <v>14</v>
      </c>
      <c r="B25" s="22">
        <v>44972</v>
      </c>
      <c r="C25" s="44" t="s">
        <v>75</v>
      </c>
      <c r="D25" s="50">
        <v>44972</v>
      </c>
      <c r="E25" s="54" t="s">
        <v>57</v>
      </c>
      <c r="F25" s="50" t="s">
        <v>25</v>
      </c>
      <c r="G25" s="49" t="s">
        <v>25</v>
      </c>
      <c r="H25" s="47" t="s">
        <v>85</v>
      </c>
      <c r="I25" s="59">
        <v>4579.6000000000004</v>
      </c>
      <c r="J25" s="59">
        <v>4579.6000000000004</v>
      </c>
      <c r="K25" s="67">
        <v>44986</v>
      </c>
      <c r="L25" s="55" t="s">
        <v>58</v>
      </c>
      <c r="M25" s="21"/>
      <c r="N25" s="21"/>
    </row>
    <row r="26" spans="1:16" ht="30.75" x14ac:dyDescent="0.25">
      <c r="A26" s="12">
        <v>15</v>
      </c>
      <c r="B26" s="22">
        <v>44972</v>
      </c>
      <c r="C26" s="42" t="s">
        <v>59</v>
      </c>
      <c r="D26" s="50">
        <v>44972</v>
      </c>
      <c r="E26" s="54" t="s">
        <v>60</v>
      </c>
      <c r="F26" s="50" t="s">
        <v>25</v>
      </c>
      <c r="G26" s="49" t="s">
        <v>25</v>
      </c>
      <c r="H26" s="47" t="s">
        <v>89</v>
      </c>
      <c r="I26" s="59">
        <v>14576.9</v>
      </c>
      <c r="J26" s="59">
        <v>14576.9</v>
      </c>
      <c r="K26" s="67">
        <v>44986</v>
      </c>
      <c r="L26" s="55" t="s">
        <v>61</v>
      </c>
      <c r="M26" s="21"/>
      <c r="N26" s="21"/>
    </row>
    <row r="27" spans="1:16" ht="30.75" x14ac:dyDescent="0.25">
      <c r="A27" s="12">
        <v>16</v>
      </c>
      <c r="B27" s="22">
        <v>44972</v>
      </c>
      <c r="C27" s="43" t="s">
        <v>43</v>
      </c>
      <c r="D27" s="50">
        <v>44972</v>
      </c>
      <c r="E27" s="54" t="s">
        <v>62</v>
      </c>
      <c r="F27" s="50" t="s">
        <v>25</v>
      </c>
      <c r="G27" s="49" t="s">
        <v>25</v>
      </c>
      <c r="H27" s="47" t="s">
        <v>96</v>
      </c>
      <c r="I27" s="61">
        <v>952</v>
      </c>
      <c r="J27" s="61">
        <v>952</v>
      </c>
      <c r="K27" s="67">
        <v>44986</v>
      </c>
      <c r="L27" s="55" t="s">
        <v>63</v>
      </c>
      <c r="M27" s="21"/>
      <c r="N27" s="21"/>
    </row>
    <row r="28" spans="1:16" ht="30.75" x14ac:dyDescent="0.25">
      <c r="A28" s="12">
        <v>17</v>
      </c>
      <c r="B28" s="22">
        <v>44973</v>
      </c>
      <c r="C28" s="43" t="s">
        <v>64</v>
      </c>
      <c r="D28" s="50">
        <v>44608</v>
      </c>
      <c r="E28" s="54" t="s">
        <v>65</v>
      </c>
      <c r="F28" s="50">
        <v>44601</v>
      </c>
      <c r="G28" s="49" t="s">
        <v>66</v>
      </c>
      <c r="H28" s="47" t="s">
        <v>86</v>
      </c>
      <c r="I28" s="61">
        <v>18000</v>
      </c>
      <c r="J28" s="61">
        <v>18000</v>
      </c>
      <c r="K28" s="67">
        <v>44623</v>
      </c>
      <c r="L28" s="55" t="s">
        <v>67</v>
      </c>
      <c r="M28" s="21"/>
      <c r="N28" s="21"/>
    </row>
    <row r="29" spans="1:16" ht="30.75" x14ac:dyDescent="0.25">
      <c r="A29" s="12">
        <v>18</v>
      </c>
      <c r="B29" s="22">
        <v>44974</v>
      </c>
      <c r="C29" s="44" t="s">
        <v>75</v>
      </c>
      <c r="D29" s="50" t="s">
        <v>68</v>
      </c>
      <c r="E29" s="54" t="s">
        <v>69</v>
      </c>
      <c r="F29" s="50" t="s">
        <v>25</v>
      </c>
      <c r="G29" s="49" t="s">
        <v>25</v>
      </c>
      <c r="H29" s="47" t="s">
        <v>90</v>
      </c>
      <c r="I29" s="59">
        <v>107129.5</v>
      </c>
      <c r="J29" s="64" t="s">
        <v>70</v>
      </c>
      <c r="K29" s="67">
        <v>44989</v>
      </c>
      <c r="L29" s="55" t="s">
        <v>71</v>
      </c>
      <c r="M29" s="21"/>
      <c r="N29" s="21"/>
    </row>
    <row r="30" spans="1:16" ht="30.75" x14ac:dyDescent="0.25">
      <c r="A30" s="12">
        <v>19</v>
      </c>
      <c r="B30" s="22">
        <v>44974</v>
      </c>
      <c r="C30" s="43" t="s">
        <v>47</v>
      </c>
      <c r="D30" s="50">
        <v>44974</v>
      </c>
      <c r="E30" s="54" t="s">
        <v>72</v>
      </c>
      <c r="F30" s="50">
        <v>44973</v>
      </c>
      <c r="G30" s="49" t="s">
        <v>73</v>
      </c>
      <c r="H30" s="47" t="s">
        <v>95</v>
      </c>
      <c r="I30" s="59">
        <v>69999.960000000006</v>
      </c>
      <c r="J30" s="59">
        <v>69999.960000000006</v>
      </c>
      <c r="K30" s="67">
        <v>44989</v>
      </c>
      <c r="L30" s="55" t="s">
        <v>74</v>
      </c>
      <c r="M30" s="21"/>
      <c r="N30" s="21"/>
    </row>
    <row r="31" spans="1:16" x14ac:dyDescent="0.25">
      <c r="A31" s="12"/>
      <c r="B31" s="22"/>
      <c r="C31" s="12"/>
      <c r="D31" s="20"/>
      <c r="E31" s="26"/>
      <c r="F31" s="22"/>
      <c r="G31" s="23"/>
      <c r="H31" s="24"/>
      <c r="I31" s="27">
        <f>SUM(I13:I30)</f>
        <v>7332179.7000000002</v>
      </c>
      <c r="J31" s="27">
        <f>SUM(J13:J30)</f>
        <v>1304282.1999999997</v>
      </c>
      <c r="K31" s="27"/>
      <c r="L31" s="27">
        <f>SUM(L13:L23)</f>
        <v>1391</v>
      </c>
      <c r="M31" s="27">
        <f>SUM(M13:M30)</f>
        <v>0</v>
      </c>
      <c r="N31" s="27">
        <f>SUM(N13:N30)</f>
        <v>0</v>
      </c>
    </row>
    <row r="32" spans="1:16" x14ac:dyDescent="0.25">
      <c r="F32" s="1"/>
      <c r="H32" s="28"/>
      <c r="J32" s="10"/>
      <c r="K32" s="74" t="s">
        <v>15</v>
      </c>
      <c r="L32" s="74"/>
      <c r="M32" s="29"/>
      <c r="N32" s="30"/>
    </row>
    <row r="33" spans="3:14" x14ac:dyDescent="0.25">
      <c r="F33" s="1"/>
      <c r="H33" s="28"/>
      <c r="J33" s="10"/>
      <c r="K33" s="31"/>
      <c r="L33" s="31"/>
      <c r="M33" s="30"/>
      <c r="N33" s="30"/>
    </row>
    <row r="34" spans="3:14" x14ac:dyDescent="0.25">
      <c r="F34" s="1"/>
      <c r="H34" s="28"/>
      <c r="J34" s="10"/>
      <c r="K34" s="31"/>
      <c r="L34" s="31"/>
      <c r="M34" s="30"/>
      <c r="N34" s="30"/>
    </row>
    <row r="35" spans="3:14" x14ac:dyDescent="0.25">
      <c r="F35" s="1"/>
      <c r="H35" s="28"/>
      <c r="J35" s="10"/>
      <c r="K35" s="31"/>
      <c r="L35" s="31"/>
      <c r="M35" s="30"/>
      <c r="N35" s="30"/>
    </row>
    <row r="36" spans="3:14" x14ac:dyDescent="0.25">
      <c r="D36"/>
      <c r="E36"/>
      <c r="F36"/>
    </row>
    <row r="37" spans="3:14" ht="20.25" x14ac:dyDescent="0.3">
      <c r="C37" s="9"/>
      <c r="D37" s="32"/>
      <c r="E37" s="32"/>
      <c r="F37" s="32"/>
    </row>
    <row r="38" spans="3:14" ht="21" customHeight="1" x14ac:dyDescent="0.25">
      <c r="C38" s="33"/>
      <c r="D38" s="78"/>
      <c r="E38" s="78"/>
      <c r="F38" s="76" t="s">
        <v>93</v>
      </c>
      <c r="G38" s="76"/>
    </row>
    <row r="39" spans="3:14" ht="15.75" x14ac:dyDescent="0.25">
      <c r="C39" s="34"/>
      <c r="D39" s="79"/>
      <c r="E39" s="79"/>
      <c r="F39" s="77" t="s">
        <v>16</v>
      </c>
      <c r="G39" s="77"/>
    </row>
    <row r="40" spans="3:14" ht="15.75" customHeight="1" x14ac:dyDescent="0.25">
      <c r="C40" s="9"/>
      <c r="D40" s="80"/>
      <c r="E40" s="80"/>
      <c r="F40" s="75" t="s">
        <v>17</v>
      </c>
      <c r="G40" s="75"/>
    </row>
  </sheetData>
  <protectedRanges>
    <protectedRange sqref="F38" name="Rango1_3_6_1_1"/>
    <protectedRange sqref="C38" name="Rango1_4_6_1_1"/>
  </protectedRanges>
  <mergeCells count="7">
    <mergeCell ref="F38:G38"/>
    <mergeCell ref="F39:G39"/>
    <mergeCell ref="F40:G40"/>
    <mergeCell ref="A8:N8"/>
    <mergeCell ref="A9:N9"/>
    <mergeCell ref="A10:N10"/>
    <mergeCell ref="K32:L32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2023-03-14T15:02:44Z</dcterms:modified>
</cp:coreProperties>
</file>