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2\"/>
    </mc:Choice>
  </mc:AlternateContent>
  <xr:revisionPtr revIDLastSave="0" documentId="8_{37EB7D26-89A4-4A43-A6BF-35C597C3F41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G. Y PAGO PROVEEDORES" sheetId="1" r:id="rId1"/>
  </sheets>
  <definedNames>
    <definedName name="Print_Area" localSheetId="0">'REG. Y PAGO PROVEEDORES'!$A$1:$N$56</definedName>
    <definedName name="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5" i="1" l="1"/>
  <c r="I45" i="1"/>
  <c r="L45" i="1" l="1"/>
  <c r="M45" i="1" l="1"/>
  <c r="N45" i="1" l="1"/>
</calcChain>
</file>

<file path=xl/sharedStrings.xml><?xml version="1.0" encoding="utf-8"?>
<sst xmlns="http://schemas.openxmlformats.org/spreadsheetml/2006/main" count="151" uniqueCount="125">
  <si>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</si>
  <si>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</si>
  <si>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</si>
  <si>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</si>
  <si>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</si>
  <si>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</si>
  <si>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</si>
  <si>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</si>
  <si>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</si>
  <si>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</si>
  <si>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</si>
  <si>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</si>
  <si>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</si>
  <si>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</si>
  <si>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</si>
  <si>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</si>
  <si>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</si>
  <si>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Gabriela Calderon</t>
  </si>
  <si>
    <t>MARZO 2022</t>
  </si>
  <si>
    <t>Edesur Dominicana</t>
  </si>
  <si>
    <t>corporacion de acueducto y alcantarillado de S. D.</t>
  </si>
  <si>
    <t>Fresco del horno</t>
  </si>
  <si>
    <t>Humano Seguros</t>
  </si>
  <si>
    <t>Impresora jenny F</t>
  </si>
  <si>
    <t xml:space="preserve">Wilfrido Suero </t>
  </si>
  <si>
    <t>Mediaticos Consultores en Comunicación</t>
  </si>
  <si>
    <t>Brothers</t>
  </si>
  <si>
    <t>Sigma Petroleum</t>
  </si>
  <si>
    <t>GZ Serviglobal</t>
  </si>
  <si>
    <t>Compañía Dominicana de telefonos</t>
  </si>
  <si>
    <t>Altices Dominicana</t>
  </si>
  <si>
    <t>Ruta de la lincoln</t>
  </si>
  <si>
    <t>Garena</t>
  </si>
  <si>
    <t>Comercial Akoo</t>
  </si>
  <si>
    <t>Electro wifanny</t>
  </si>
  <si>
    <t>DJK Electric Solutions</t>
  </si>
  <si>
    <t>La Inovacion</t>
  </si>
  <si>
    <t>ESD Corporation</t>
  </si>
  <si>
    <t>E &amp; G Universal promotion</t>
  </si>
  <si>
    <t>Viamar</t>
  </si>
  <si>
    <t>Offitek</t>
  </si>
  <si>
    <t>B1500281272</t>
  </si>
  <si>
    <t>N/A</t>
  </si>
  <si>
    <t>Servicios de energia electrica</t>
  </si>
  <si>
    <t>B1500086777</t>
  </si>
  <si>
    <t>Servicios de agua potable</t>
  </si>
  <si>
    <t>B1500000443</t>
  </si>
  <si>
    <t>B1500000447</t>
  </si>
  <si>
    <t>Servicios de refrigerio</t>
  </si>
  <si>
    <t>CDC-UC-CD-2022-0014</t>
  </si>
  <si>
    <t>Inversiones Dayabon</t>
  </si>
  <si>
    <t>01/1/2022/   15/02/2022</t>
  </si>
  <si>
    <t>B1500000123  B1500000124</t>
  </si>
  <si>
    <t>Alquiler de local</t>
  </si>
  <si>
    <t>B1500000046</t>
  </si>
  <si>
    <t>CDC-UC-CD-2022-0011</t>
  </si>
  <si>
    <t>Servicios de arte grafica</t>
  </si>
  <si>
    <t>B1500000077</t>
  </si>
  <si>
    <t>CDC-UC-CD-2022-0016</t>
  </si>
  <si>
    <t>Servicios legales</t>
  </si>
  <si>
    <t>B1500000109</t>
  </si>
  <si>
    <t>Asesoria en Comunicación</t>
  </si>
  <si>
    <t>B1500022377</t>
  </si>
  <si>
    <t>Seguro de salud</t>
  </si>
  <si>
    <t>B1500000831</t>
  </si>
  <si>
    <t>CDC-UC-CD-2022-0018</t>
  </si>
  <si>
    <t>Articulos de ferreteria</t>
  </si>
  <si>
    <t>B1500038141</t>
  </si>
  <si>
    <t>Servicios de tickets de combustibles</t>
  </si>
  <si>
    <t>CDC-UC-CD-2022-0007</t>
  </si>
  <si>
    <t>Refigerio para talle</t>
  </si>
  <si>
    <t>B1500163050</t>
  </si>
  <si>
    <t>Servicios de intenet</t>
  </si>
  <si>
    <t>B1500038360</t>
  </si>
  <si>
    <t>Servicios de telefono local</t>
  </si>
  <si>
    <t>CDC-UC-CD-2022-0017</t>
  </si>
  <si>
    <t>Servicios de alimentos</t>
  </si>
  <si>
    <t>B1500000041</t>
  </si>
  <si>
    <t>B1500000276</t>
  </si>
  <si>
    <t>CDC-UC-CD-2022-0023</t>
  </si>
  <si>
    <t>Servicios de pintura</t>
  </si>
  <si>
    <t>B1500000068</t>
  </si>
  <si>
    <t>CDC-UC-CD-2022-0005</t>
  </si>
  <si>
    <t>Servicios de fumigacion</t>
  </si>
  <si>
    <t>B1500000071</t>
  </si>
  <si>
    <t>CDC-UC-CD-2022-0020</t>
  </si>
  <si>
    <t>folders para archivo de espedientes</t>
  </si>
  <si>
    <t>B1500000051</t>
  </si>
  <si>
    <t>CDC-UC-CD-2022-0024</t>
  </si>
  <si>
    <t>Reparaciones electricas</t>
  </si>
  <si>
    <t>B1500000026</t>
  </si>
  <si>
    <t>CDC-UC-CD-2022-0021</t>
  </si>
  <si>
    <t>Servicios de mantenimiento de planta electrica</t>
  </si>
  <si>
    <t>B1500000047</t>
  </si>
  <si>
    <t>CDC-UC-CD-2022-0022</t>
  </si>
  <si>
    <t>Servicios de laminado</t>
  </si>
  <si>
    <t>B1500000451</t>
  </si>
  <si>
    <t>CDC-UC-CD-2022-0019</t>
  </si>
  <si>
    <t>B1500000110</t>
  </si>
  <si>
    <t>CDC-UC-CD-2022-0026</t>
  </si>
  <si>
    <t>Servicios de audiovisuales para actividad</t>
  </si>
  <si>
    <t>B1500018999</t>
  </si>
  <si>
    <t>CDC-UC-CD-2022-0028</t>
  </si>
  <si>
    <t>Compra de productos varios</t>
  </si>
  <si>
    <t>B1500000455</t>
  </si>
  <si>
    <t>CDC-UC-CD-2022-0025</t>
  </si>
  <si>
    <t>B1500000482</t>
  </si>
  <si>
    <t>CDC-UC-CD-2022-0015</t>
  </si>
  <si>
    <t>Servicios de mantenimiento de equipo de purificador de agua</t>
  </si>
  <si>
    <t>B1500163751</t>
  </si>
  <si>
    <t>Servicios de flota</t>
  </si>
  <si>
    <t>B1500000182</t>
  </si>
  <si>
    <t>CDC-UC-CD-2022-0027</t>
  </si>
  <si>
    <t>Servicios de diseño grafico y presentacion institucional</t>
  </si>
  <si>
    <t>B1500008072</t>
  </si>
  <si>
    <t>CDC-UC-CD-2022-0034</t>
  </si>
  <si>
    <t>Servicios de mantenimiento de vehiculo de motor</t>
  </si>
  <si>
    <t>B1500004209</t>
  </si>
  <si>
    <t>CDC-UC-CD-2022-0031</t>
  </si>
  <si>
    <t>Tintas para impresora de la institucion</t>
  </si>
  <si>
    <t>B1500000845</t>
  </si>
  <si>
    <t>CDC-UC-CD-2022-0033</t>
  </si>
  <si>
    <t>Bebidas para actividad de la CDC</t>
  </si>
  <si>
    <t>B1500022772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</si>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</sst>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 applyBorder="1"/>
    <xf numFmtId="164" fontId="0" fillId="0" borderId="0" xfId="0" applyNumberForma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Font="1"/>
    <xf numFmtId="43" fontId="0" fillId="0" borderId="0" xfId="1" applyFont="1"/>
    <xf numFmtId="0" fontId="0" fillId="0" borderId="2" xfId="0" applyFont="1" applyFill="1" applyBorder="1"/>
    <xf numFmtId="164" fontId="1" fillId="2" borderId="2" xfId="0" applyNumberFormat="1" applyFont="1" applyFill="1" applyBorder="1" applyAlignment="1">
      <alignment horizontal="left"/>
    </xf>
    <xf numFmtId="0" fontId="3" fillId="2" borderId="2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43" fontId="3" fillId="2" borderId="2" xfId="0" applyNumberFormat="1" applyFont="1" applyFill="1" applyBorder="1" applyAlignment="1">
      <alignment horizontal="center" wrapText="1"/>
    </xf>
    <xf numFmtId="43" fontId="3" fillId="2" borderId="2" xfId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15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43" fontId="6" fillId="0" borderId="2" xfId="1" applyNumberFormat="1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43" fontId="0" fillId="0" borderId="2" xfId="1" applyFont="1" applyFill="1" applyBorder="1"/>
    <xf numFmtId="0" fontId="0" fillId="0" borderId="0" xfId="0" applyFont="1" applyFill="1"/>
    <xf numFmtId="0" fontId="0" fillId="0" borderId="0" xfId="0" applyFill="1"/>
    <xf numFmtId="164" fontId="0" fillId="0" borderId="2" xfId="0" applyNumberFormat="1" applyFont="1" applyFill="1" applyBorder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43" fontId="0" fillId="0" borderId="2" xfId="0" applyNumberFormat="1" applyFont="1" applyFill="1" applyBorder="1"/>
    <xf numFmtId="164" fontId="0" fillId="0" borderId="2" xfId="0" applyNumberFormat="1" applyFont="1" applyFill="1" applyBorder="1" applyAlignment="1">
      <alignment horizontal="center" wrapText="1"/>
    </xf>
    <xf numFmtId="43" fontId="0" fillId="0" borderId="2" xfId="1" applyFont="1" applyFill="1" applyBorder="1" applyAlignment="1"/>
    <xf numFmtId="164" fontId="0" fillId="0" borderId="2" xfId="0" applyNumberFormat="1" applyBorder="1"/>
    <xf numFmtId="164" fontId="0" fillId="0" borderId="0" xfId="0" applyNumberForma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wrapText="1"/>
    </xf>
    <xf numFmtId="43" fontId="0" fillId="0" borderId="2" xfId="0" applyNumberFormat="1" applyFill="1" applyBorder="1"/>
    <xf numFmtId="43" fontId="0" fillId="0" borderId="2" xfId="0" applyNumberFormat="1" applyFont="1" applyFill="1" applyBorder="1" applyAlignment="1">
      <alignment horizontal="center" wrapText="1"/>
    </xf>
    <xf numFmtId="164" fontId="0" fillId="0" borderId="2" xfId="0" applyNumberFormat="1" applyFont="1" applyBorder="1"/>
    <xf numFmtId="16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43" fontId="0" fillId="0" borderId="2" xfId="1" applyFont="1" applyBorder="1"/>
    <xf numFmtId="43" fontId="0" fillId="0" borderId="2" xfId="0" applyNumberFormat="1" applyFont="1" applyBorder="1"/>
    <xf numFmtId="49" fontId="0" fillId="0" borderId="2" xfId="1" applyNumberFormat="1" applyFont="1" applyFill="1" applyBorder="1" applyAlignment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0" applyNumberFormat="1" applyBorder="1"/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43" fontId="1" fillId="0" borderId="2" xfId="0" applyNumberFormat="1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wrapText="1"/>
    </xf>
    <xf numFmtId="43" fontId="0" fillId="0" borderId="0" xfId="0" applyNumberFormat="1" applyBorder="1"/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2" xfId="0" applyNumberFormat="1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6" fillId="3" borderId="6" xfId="0" applyFont="1" applyFill="1" applyBorder="1"/>
    <xf numFmtId="0" fontId="0" fillId="0" borderId="6" xfId="0" applyBorder="1"/>
    <xf numFmtId="0" fontId="0" fillId="3" borderId="6" xfId="0" applyFill="1" applyBorder="1"/>
    <xf numFmtId="0" fontId="0" fillId="0" borderId="7" xfId="0" applyBorder="1"/>
    <xf numFmtId="0" fontId="0" fillId="0" borderId="6" xfId="0" applyBorder="1" applyAlignment="1">
      <alignment horizontal="left"/>
    </xf>
    <xf numFmtId="14" fontId="0" fillId="0" borderId="2" xfId="0" applyNumberFormat="1" applyFont="1" applyFill="1" applyBorder="1" applyAlignment="1">
      <alignment horizontal="left" wrapText="1"/>
    </xf>
    <xf numFmtId="43" fontId="0" fillId="0" borderId="2" xfId="1" applyFont="1" applyFill="1" applyBorder="1" applyAlignment="1">
      <alignment horizontal="left" wrapText="1"/>
    </xf>
    <xf numFmtId="14" fontId="0" fillId="0" borderId="2" xfId="0" applyNumberFormat="1" applyFont="1" applyFill="1" applyBorder="1" applyAlignment="1">
      <alignment horizontal="left"/>
    </xf>
    <xf numFmtId="14" fontId="0" fillId="0" borderId="2" xfId="0" applyNumberFormat="1" applyFont="1" applyFill="1" applyBorder="1" applyAlignment="1">
      <alignment wrapText="1"/>
    </xf>
    <xf numFmtId="0" fontId="0" fillId="0" borderId="2" xfId="0" applyBorder="1" applyAlignme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3" xfId="0" applyNumberFormat="1" applyFont="1" applyFill="1" applyBorder="1" applyAlignment="1">
      <alignment horizontal="center" wrapText="1"/>
    </xf>
  </cellXfs>
  <cellStyles count="2">
    <cellStyle name="Millares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2</xdr:row>
      <xdr:rowOff>57150</xdr:rowOff>
    </xdr:from>
    <xdr:to>
      <xdr:col>2</xdr:col>
      <xdr:colOff>2809875</xdr:colOff>
      <xdr:row>8</xdr:row>
      <xdr:rowOff>321936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3815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927100</xdr:colOff>
      <xdr:row>2</xdr:row>
      <xdr:rowOff>69850</xdr:rowOff>
    </xdr:from>
    <xdr:to>
      <xdr:col>12</xdr:col>
      <xdr:colOff>654050</xdr:colOff>
      <xdr:row>8</xdr:row>
      <xdr:rowOff>189353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3300" y="450850"/>
          <a:ext cx="2711450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54"/>
  <sheetViews>
    <sheetView tabSelected="1" topLeftCell="A24" zoomScale="75" zoomScaleNormal="75" workbookViewId="0">
      <selection activeCell="O49" sqref="O49"/>
    </sheetView>
  </sheetViews>
  <sheetFormatPr baseColWidth="10" defaultColWidth="16" defaultRowHeight="15" x14ac:dyDescent="0.25"/>
  <cols>
    <col min="1" max="1" width="4.28515625" style="1" customWidth="1"/>
    <col min="2" max="2" width="15.85546875" style="2" bestFit="1" customWidth="1"/>
    <col min="3" max="3" width="50.140625" customWidth="1"/>
    <col min="4" max="4" width="13.28515625" style="7" customWidth="1"/>
    <col min="5" max="5" width="14.28515625" style="9" customWidth="1"/>
    <col min="6" max="6" width="11.85546875" style="7" customWidth="1"/>
    <col min="7" max="7" width="22.42578125" style="10" customWidth="1"/>
    <col min="8" max="8" width="42.42578125" style="34" bestFit="1" customWidth="1"/>
    <col min="9" max="9" width="16.85546875" style="11" bestFit="1" customWidth="1"/>
    <col min="10" max="10" width="14.140625" style="13" bestFit="1" customWidth="1"/>
    <col min="11" max="11" width="15.42578125" customWidth="1"/>
    <col min="12" max="12" width="15.28515625" customWidth="1"/>
    <col min="13" max="14" width="14.28515625" style="13" bestFit="1" customWidth="1"/>
  </cols>
  <sheetData>
    <row r="7" spans="1:16" ht="27" customHeight="1" x14ac:dyDescent="0.25">
      <c r="C7" s="3"/>
      <c r="D7" s="3"/>
      <c r="E7" s="4"/>
      <c r="F7" s="5"/>
      <c r="G7" s="5"/>
      <c r="H7" s="6"/>
      <c r="I7" s="7"/>
      <c r="J7" s="7"/>
      <c r="M7" s="8"/>
      <c r="N7" s="8"/>
    </row>
    <row r="8" spans="1:16" ht="27" customHeight="1" x14ac:dyDescent="0.25">
      <c r="A8" s="93" t="s">
        <v>16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1:16" ht="27" customHeight="1" x14ac:dyDescent="0.3">
      <c r="A9" s="94" t="s">
        <v>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6" ht="27" customHeight="1" x14ac:dyDescent="0.25">
      <c r="A10" s="95" t="s">
        <v>18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6" x14ac:dyDescent="0.25">
      <c r="O11" s="12"/>
      <c r="P11" s="12"/>
    </row>
    <row r="12" spans="1:16" ht="75.75" thickBot="1" x14ac:dyDescent="0.3">
      <c r="A12" s="14" t="s">
        <v>1</v>
      </c>
      <c r="B12" s="15" t="s">
        <v>2</v>
      </c>
      <c r="C12" s="16" t="s">
        <v>3</v>
      </c>
      <c r="D12" s="17" t="s">
        <v>4</v>
      </c>
      <c r="E12" s="18" t="s">
        <v>5</v>
      </c>
      <c r="F12" s="19" t="s">
        <v>6</v>
      </c>
      <c r="G12" s="20" t="s">
        <v>7</v>
      </c>
      <c r="H12" s="21" t="s">
        <v>8</v>
      </c>
      <c r="I12" s="22" t="s">
        <v>9</v>
      </c>
      <c r="J12" s="23" t="s">
        <v>10</v>
      </c>
      <c r="K12" s="22" t="s">
        <v>11</v>
      </c>
      <c r="L12" s="22" t="s">
        <v>12</v>
      </c>
      <c r="M12" s="22" t="s">
        <v>13</v>
      </c>
      <c r="N12" s="22" t="s">
        <v>14</v>
      </c>
      <c r="O12" s="12"/>
      <c r="P12" s="12"/>
    </row>
    <row r="13" spans="1:16" s="34" customFormat="1" x14ac:dyDescent="0.25">
      <c r="A13" s="14">
        <v>1</v>
      </c>
      <c r="B13" s="24">
        <v>44651</v>
      </c>
      <c r="C13" s="76" t="s">
        <v>19</v>
      </c>
      <c r="D13" s="25">
        <v>44651</v>
      </c>
      <c r="E13" s="26" t="s">
        <v>41</v>
      </c>
      <c r="F13" s="25" t="s">
        <v>42</v>
      </c>
      <c r="G13" s="27" t="s">
        <v>42</v>
      </c>
      <c r="H13" s="28" t="s">
        <v>43</v>
      </c>
      <c r="I13" s="29"/>
      <c r="J13" s="30">
        <v>53158</v>
      </c>
      <c r="K13" s="85">
        <v>44667</v>
      </c>
      <c r="L13" s="31"/>
      <c r="M13" s="32"/>
      <c r="N13" s="32"/>
      <c r="O13" s="33"/>
      <c r="P13" s="33"/>
    </row>
    <row r="14" spans="1:16" s="34" customFormat="1" x14ac:dyDescent="0.25">
      <c r="A14" s="14">
        <v>2</v>
      </c>
      <c r="B14" s="35">
        <v>44649</v>
      </c>
      <c r="C14" s="77" t="s">
        <v>20</v>
      </c>
      <c r="D14" s="75">
        <v>44596</v>
      </c>
      <c r="E14" s="37" t="s">
        <v>44</v>
      </c>
      <c r="F14" s="24" t="s">
        <v>42</v>
      </c>
      <c r="G14" s="31" t="s">
        <v>42</v>
      </c>
      <c r="H14" s="37" t="s">
        <v>45</v>
      </c>
      <c r="I14" s="38"/>
      <c r="J14" s="32">
        <v>393</v>
      </c>
      <c r="K14" s="83">
        <v>44637</v>
      </c>
      <c r="L14" s="36"/>
      <c r="M14" s="32"/>
      <c r="N14" s="32"/>
      <c r="O14" s="33"/>
      <c r="P14" s="33"/>
    </row>
    <row r="15" spans="1:16" s="34" customFormat="1" x14ac:dyDescent="0.25">
      <c r="A15" s="14">
        <v>3</v>
      </c>
      <c r="B15" s="35">
        <v>44621</v>
      </c>
      <c r="C15" s="78" t="s">
        <v>21</v>
      </c>
      <c r="D15" s="39">
        <v>44621</v>
      </c>
      <c r="E15" s="28" t="s">
        <v>46</v>
      </c>
      <c r="F15" s="24" t="s">
        <v>42</v>
      </c>
      <c r="G15" s="31" t="s">
        <v>49</v>
      </c>
      <c r="H15" s="37" t="s">
        <v>48</v>
      </c>
      <c r="I15" s="38"/>
      <c r="J15" s="32">
        <v>14400</v>
      </c>
      <c r="K15" s="83">
        <v>44637</v>
      </c>
      <c r="L15" s="36"/>
      <c r="M15" s="32"/>
      <c r="N15" s="32"/>
      <c r="O15" s="33"/>
      <c r="P15" s="33"/>
    </row>
    <row r="16" spans="1:16" s="34" customFormat="1" ht="32.25" customHeight="1" x14ac:dyDescent="0.25">
      <c r="A16" s="14"/>
      <c r="B16" s="35">
        <v>44623</v>
      </c>
      <c r="C16" s="78" t="s">
        <v>50</v>
      </c>
      <c r="D16" s="39" t="s">
        <v>51</v>
      </c>
      <c r="E16" s="28" t="s">
        <v>52</v>
      </c>
      <c r="F16" s="24" t="s">
        <v>42</v>
      </c>
      <c r="G16" s="31"/>
      <c r="H16" s="37" t="s">
        <v>53</v>
      </c>
      <c r="I16" s="38">
        <v>6541920</v>
      </c>
      <c r="J16" s="32">
        <v>1055392</v>
      </c>
      <c r="K16" s="83">
        <v>44637</v>
      </c>
      <c r="L16" s="36"/>
      <c r="M16" s="32"/>
      <c r="N16" s="32"/>
      <c r="O16" s="33"/>
      <c r="P16" s="33"/>
    </row>
    <row r="17" spans="1:16" s="34" customFormat="1" ht="16.5" customHeight="1" x14ac:dyDescent="0.25">
      <c r="A17" s="14">
        <v>4</v>
      </c>
      <c r="B17" s="35">
        <v>44621</v>
      </c>
      <c r="C17" s="78" t="s">
        <v>22</v>
      </c>
      <c r="D17" s="39">
        <v>44621</v>
      </c>
      <c r="E17" s="28" t="s">
        <v>62</v>
      </c>
      <c r="F17" s="24" t="s">
        <v>42</v>
      </c>
      <c r="G17" s="31" t="s">
        <v>42</v>
      </c>
      <c r="H17" s="37" t="s">
        <v>63</v>
      </c>
      <c r="I17" s="38">
        <v>234249.86</v>
      </c>
      <c r="J17" s="32">
        <v>234249.86</v>
      </c>
      <c r="K17" s="83">
        <v>44643</v>
      </c>
      <c r="L17" s="36"/>
      <c r="M17" s="32"/>
      <c r="N17" s="32"/>
      <c r="O17" s="33"/>
      <c r="P17" s="33"/>
    </row>
    <row r="18" spans="1:16" s="34" customFormat="1" x14ac:dyDescent="0.25">
      <c r="A18" s="14">
        <v>5</v>
      </c>
      <c r="B18" s="35">
        <v>44620</v>
      </c>
      <c r="C18" s="78" t="s">
        <v>23</v>
      </c>
      <c r="D18" s="39">
        <v>44620</v>
      </c>
      <c r="E18" s="28" t="s">
        <v>54</v>
      </c>
      <c r="F18" s="24">
        <v>44614</v>
      </c>
      <c r="G18" s="31" t="s">
        <v>55</v>
      </c>
      <c r="H18" s="37" t="s">
        <v>56</v>
      </c>
      <c r="I18" s="38">
        <v>16313.5</v>
      </c>
      <c r="J18" s="32">
        <v>16313.5</v>
      </c>
      <c r="K18" s="83">
        <v>44637</v>
      </c>
      <c r="L18" s="75"/>
      <c r="M18" s="32"/>
      <c r="N18" s="32"/>
      <c r="O18" s="33"/>
      <c r="P18" s="33"/>
    </row>
    <row r="19" spans="1:16" s="34" customFormat="1" ht="15.75" customHeight="1" x14ac:dyDescent="0.25">
      <c r="A19" s="14">
        <v>6</v>
      </c>
      <c r="B19" s="35">
        <v>44623</v>
      </c>
      <c r="C19" s="78" t="s">
        <v>24</v>
      </c>
      <c r="D19" s="24">
        <v>44623</v>
      </c>
      <c r="E19" s="26" t="s">
        <v>57</v>
      </c>
      <c r="F19" s="35">
        <v>44621</v>
      </c>
      <c r="G19" s="31" t="s">
        <v>58</v>
      </c>
      <c r="H19" s="37" t="s">
        <v>59</v>
      </c>
      <c r="I19" s="38">
        <v>108560</v>
      </c>
      <c r="J19" s="32">
        <v>108560</v>
      </c>
      <c r="K19" s="83">
        <v>44639</v>
      </c>
      <c r="L19" s="40"/>
      <c r="M19" s="32"/>
      <c r="N19" s="32"/>
      <c r="O19" s="33"/>
      <c r="P19" s="33"/>
    </row>
    <row r="20" spans="1:16" ht="15.75" customHeight="1" x14ac:dyDescent="0.25">
      <c r="A20" s="14">
        <v>7</v>
      </c>
      <c r="B20" s="41">
        <v>44622</v>
      </c>
      <c r="C20" s="78" t="s">
        <v>25</v>
      </c>
      <c r="D20" s="42">
        <v>44622</v>
      </c>
      <c r="E20" s="43" t="s">
        <v>60</v>
      </c>
      <c r="F20" s="41"/>
      <c r="G20" s="44"/>
      <c r="H20" s="45" t="s">
        <v>61</v>
      </c>
      <c r="I20" s="46">
        <v>566400</v>
      </c>
      <c r="J20" s="32">
        <v>94400</v>
      </c>
      <c r="K20" s="83">
        <v>44643</v>
      </c>
      <c r="L20" s="84"/>
      <c r="M20" s="32"/>
      <c r="N20" s="47"/>
    </row>
    <row r="21" spans="1:16" x14ac:dyDescent="0.25">
      <c r="A21" s="14">
        <v>9</v>
      </c>
      <c r="B21" s="48">
        <v>44627</v>
      </c>
      <c r="C21" s="80" t="s">
        <v>26</v>
      </c>
      <c r="D21" s="49">
        <v>44627</v>
      </c>
      <c r="E21" s="50" t="s">
        <v>64</v>
      </c>
      <c r="F21" s="41">
        <v>44623</v>
      </c>
      <c r="G21" s="44" t="s">
        <v>65</v>
      </c>
      <c r="H21" s="45" t="s">
        <v>66</v>
      </c>
      <c r="I21" s="51">
        <v>21420</v>
      </c>
      <c r="J21" s="13">
        <v>21240</v>
      </c>
      <c r="K21" s="83">
        <v>44643</v>
      </c>
      <c r="L21" s="86"/>
      <c r="M21" s="32"/>
      <c r="N21" s="32"/>
      <c r="O21" s="12"/>
      <c r="P21" s="12"/>
    </row>
    <row r="22" spans="1:16" x14ac:dyDescent="0.25">
      <c r="A22" s="14">
        <v>10</v>
      </c>
      <c r="B22" s="48">
        <v>44621</v>
      </c>
      <c r="C22" s="79" t="s">
        <v>27</v>
      </c>
      <c r="D22" s="49">
        <v>44621</v>
      </c>
      <c r="E22" s="50" t="s">
        <v>67</v>
      </c>
      <c r="F22" s="41"/>
      <c r="G22" s="44"/>
      <c r="H22" s="45" t="s">
        <v>68</v>
      </c>
      <c r="I22" s="52">
        <v>1795000</v>
      </c>
      <c r="J22" s="51">
        <v>192000</v>
      </c>
      <c r="K22" s="83">
        <v>44643</v>
      </c>
      <c r="L22" s="86"/>
      <c r="M22" s="32"/>
      <c r="N22" s="32"/>
      <c r="O22" s="12"/>
      <c r="P22" s="12"/>
    </row>
    <row r="23" spans="1:16" x14ac:dyDescent="0.25">
      <c r="A23" s="14">
        <v>11</v>
      </c>
      <c r="B23" s="48">
        <v>44627</v>
      </c>
      <c r="C23" s="80" t="s">
        <v>21</v>
      </c>
      <c r="D23" s="49">
        <v>44627</v>
      </c>
      <c r="E23" s="50" t="s">
        <v>47</v>
      </c>
      <c r="F23" s="41">
        <v>44603</v>
      </c>
      <c r="G23" s="44" t="s">
        <v>69</v>
      </c>
      <c r="H23" s="45" t="s">
        <v>70</v>
      </c>
      <c r="I23" s="52">
        <v>170009.82</v>
      </c>
      <c r="J23" s="51">
        <v>17009.82</v>
      </c>
      <c r="K23" s="83">
        <v>44643</v>
      </c>
      <c r="L23" s="86"/>
      <c r="M23" s="32"/>
      <c r="N23" s="32"/>
      <c r="O23" s="12"/>
      <c r="P23" s="12"/>
    </row>
    <row r="24" spans="1:16" x14ac:dyDescent="0.25">
      <c r="A24" s="14">
        <v>12</v>
      </c>
      <c r="B24" s="41">
        <v>44631</v>
      </c>
      <c r="C24" s="79" t="s">
        <v>28</v>
      </c>
      <c r="D24" s="60">
        <v>44631</v>
      </c>
      <c r="E24" s="58" t="s">
        <v>81</v>
      </c>
      <c r="F24" s="41">
        <v>44601</v>
      </c>
      <c r="G24" s="59" t="s">
        <v>82</v>
      </c>
      <c r="H24" s="45" t="s">
        <v>83</v>
      </c>
      <c r="I24" s="57">
        <v>34054.800000000003</v>
      </c>
      <c r="J24" s="57">
        <v>34054.800000000003</v>
      </c>
      <c r="K24" s="83">
        <v>44646</v>
      </c>
      <c r="L24" s="53"/>
      <c r="M24" s="32"/>
      <c r="N24" s="32"/>
    </row>
    <row r="25" spans="1:16" x14ac:dyDescent="0.25">
      <c r="A25" s="14">
        <v>13</v>
      </c>
      <c r="B25" s="41">
        <v>44636</v>
      </c>
      <c r="C25" s="79" t="s">
        <v>29</v>
      </c>
      <c r="D25" s="60">
        <v>44636</v>
      </c>
      <c r="E25" s="58" t="s">
        <v>71</v>
      </c>
      <c r="F25" s="41" t="s">
        <v>42</v>
      </c>
      <c r="G25" s="44" t="s">
        <v>42</v>
      </c>
      <c r="H25" s="45" t="s">
        <v>72</v>
      </c>
      <c r="I25" s="57">
        <v>4400.0200000000004</v>
      </c>
      <c r="J25" s="51">
        <v>4400.0200000000004</v>
      </c>
      <c r="K25" s="83">
        <v>44634</v>
      </c>
      <c r="L25" s="87"/>
      <c r="M25" s="32"/>
      <c r="N25" s="32"/>
    </row>
    <row r="26" spans="1:16" x14ac:dyDescent="0.25">
      <c r="A26" s="14">
        <v>14</v>
      </c>
      <c r="B26" s="41">
        <v>44634</v>
      </c>
      <c r="C26" s="79" t="s">
        <v>30</v>
      </c>
      <c r="D26" s="55">
        <v>44639</v>
      </c>
      <c r="E26" s="56" t="s">
        <v>73</v>
      </c>
      <c r="F26" s="41" t="s">
        <v>42</v>
      </c>
      <c r="G26" s="44" t="s">
        <v>42</v>
      </c>
      <c r="H26" s="45" t="s">
        <v>74</v>
      </c>
      <c r="I26" s="57">
        <v>15115.74</v>
      </c>
      <c r="J26" s="57">
        <v>15115.74</v>
      </c>
      <c r="K26" s="83">
        <v>44649</v>
      </c>
      <c r="L26" s="75"/>
      <c r="M26" s="32"/>
      <c r="N26" s="32"/>
    </row>
    <row r="27" spans="1:16" x14ac:dyDescent="0.25">
      <c r="A27" s="14">
        <v>15</v>
      </c>
      <c r="B27" s="41">
        <v>44634</v>
      </c>
      <c r="C27" s="79" t="s">
        <v>31</v>
      </c>
      <c r="D27" s="55">
        <v>44634</v>
      </c>
      <c r="E27" s="56" t="s">
        <v>77</v>
      </c>
      <c r="F27" s="41">
        <v>44623</v>
      </c>
      <c r="G27" s="44" t="s">
        <v>75</v>
      </c>
      <c r="H27" s="45" t="s">
        <v>76</v>
      </c>
      <c r="I27" s="57">
        <v>133454.06</v>
      </c>
      <c r="J27" s="57">
        <v>133454.06</v>
      </c>
      <c r="K27" s="83">
        <v>44635</v>
      </c>
      <c r="L27" s="75"/>
      <c r="M27" s="32"/>
      <c r="N27" s="32"/>
    </row>
    <row r="28" spans="1:16" x14ac:dyDescent="0.25">
      <c r="A28" s="14">
        <v>16</v>
      </c>
      <c r="B28" s="41">
        <v>44635</v>
      </c>
      <c r="C28" s="80" t="s">
        <v>32</v>
      </c>
      <c r="D28" s="55">
        <v>44635</v>
      </c>
      <c r="E28" s="58" t="s">
        <v>78</v>
      </c>
      <c r="F28" s="41">
        <v>44630</v>
      </c>
      <c r="G28" s="44" t="s">
        <v>79</v>
      </c>
      <c r="H28" s="45" t="s">
        <v>80</v>
      </c>
      <c r="I28" s="57">
        <v>55000</v>
      </c>
      <c r="J28" s="57">
        <v>55000</v>
      </c>
      <c r="K28" s="83">
        <v>44650</v>
      </c>
      <c r="L28" s="75"/>
      <c r="M28" s="32"/>
      <c r="N28" s="32"/>
    </row>
    <row r="29" spans="1:16" x14ac:dyDescent="0.25">
      <c r="A29" s="14">
        <v>17</v>
      </c>
      <c r="B29" s="41">
        <v>44635</v>
      </c>
      <c r="C29" s="79" t="s">
        <v>33</v>
      </c>
      <c r="D29" s="55">
        <v>44635</v>
      </c>
      <c r="E29" s="56" t="s">
        <v>84</v>
      </c>
      <c r="F29" s="41">
        <v>44635</v>
      </c>
      <c r="G29" s="59" t="s">
        <v>85</v>
      </c>
      <c r="H29" s="45" t="s">
        <v>86</v>
      </c>
      <c r="I29" s="57">
        <v>23600</v>
      </c>
      <c r="J29" s="57">
        <v>23600</v>
      </c>
      <c r="K29" s="83">
        <v>44650</v>
      </c>
      <c r="L29" s="75"/>
      <c r="M29" s="32"/>
      <c r="N29" s="32"/>
    </row>
    <row r="30" spans="1:16" x14ac:dyDescent="0.25">
      <c r="A30" s="14">
        <v>18</v>
      </c>
      <c r="B30" s="41">
        <v>44634</v>
      </c>
      <c r="C30" s="80" t="s">
        <v>34</v>
      </c>
      <c r="D30" s="55">
        <v>44634</v>
      </c>
      <c r="E30" s="56" t="s">
        <v>87</v>
      </c>
      <c r="F30" s="41">
        <v>44630</v>
      </c>
      <c r="G30" s="59" t="s">
        <v>88</v>
      </c>
      <c r="H30" s="45" t="s">
        <v>89</v>
      </c>
      <c r="I30" s="57">
        <v>90565</v>
      </c>
      <c r="J30" s="57">
        <v>90565</v>
      </c>
      <c r="K30" s="83">
        <v>44651</v>
      </c>
      <c r="L30" s="75"/>
      <c r="M30" s="32"/>
      <c r="N30" s="32"/>
    </row>
    <row r="31" spans="1:16" ht="30" x14ac:dyDescent="0.25">
      <c r="A31" s="14">
        <v>19</v>
      </c>
      <c r="B31" s="41">
        <v>44635</v>
      </c>
      <c r="C31" s="79" t="s">
        <v>35</v>
      </c>
      <c r="D31" s="55">
        <v>44635</v>
      </c>
      <c r="E31" s="56" t="s">
        <v>90</v>
      </c>
      <c r="F31" s="41">
        <v>44630</v>
      </c>
      <c r="G31" s="59" t="s">
        <v>91</v>
      </c>
      <c r="H31" s="45" t="s">
        <v>92</v>
      </c>
      <c r="I31" s="57">
        <v>38350</v>
      </c>
      <c r="J31" s="57">
        <v>38350</v>
      </c>
      <c r="K31" s="83">
        <v>44651</v>
      </c>
      <c r="L31" s="75"/>
      <c r="M31" s="32"/>
      <c r="N31" s="32"/>
    </row>
    <row r="32" spans="1:16" x14ac:dyDescent="0.25">
      <c r="A32" s="14">
        <v>20</v>
      </c>
      <c r="B32" s="41">
        <v>44636</v>
      </c>
      <c r="C32" s="79" t="s">
        <v>23</v>
      </c>
      <c r="D32" s="55">
        <v>44636</v>
      </c>
      <c r="E32" s="56" t="s">
        <v>93</v>
      </c>
      <c r="F32" s="41">
        <v>44630</v>
      </c>
      <c r="G32" s="59" t="s">
        <v>94</v>
      </c>
      <c r="H32" s="45" t="s">
        <v>95</v>
      </c>
      <c r="I32" s="57">
        <v>35400</v>
      </c>
      <c r="J32" s="57">
        <v>35400</v>
      </c>
      <c r="K32" s="83">
        <v>44651</v>
      </c>
      <c r="L32" s="75"/>
      <c r="M32" s="32"/>
      <c r="N32" s="32"/>
    </row>
    <row r="33" spans="1:14" x14ac:dyDescent="0.25">
      <c r="A33" s="14">
        <v>21</v>
      </c>
      <c r="B33" s="41">
        <v>44629</v>
      </c>
      <c r="C33" s="79" t="s">
        <v>21</v>
      </c>
      <c r="D33" s="55">
        <v>44636</v>
      </c>
      <c r="E33" s="56" t="s">
        <v>96</v>
      </c>
      <c r="F33" s="41">
        <v>44629</v>
      </c>
      <c r="G33" s="59" t="s">
        <v>97</v>
      </c>
      <c r="H33" s="45" t="s">
        <v>48</v>
      </c>
      <c r="I33" s="57">
        <v>23000</v>
      </c>
      <c r="J33" s="57">
        <v>23000</v>
      </c>
      <c r="K33" s="83">
        <v>44652</v>
      </c>
      <c r="L33" s="75"/>
      <c r="M33" s="32"/>
      <c r="N33" s="32"/>
    </row>
    <row r="34" spans="1:14" x14ac:dyDescent="0.25">
      <c r="A34" s="14">
        <v>22</v>
      </c>
      <c r="B34" s="41">
        <v>44641</v>
      </c>
      <c r="C34" s="79" t="s">
        <v>25</v>
      </c>
      <c r="D34" s="55">
        <v>44641</v>
      </c>
      <c r="E34" s="56" t="s">
        <v>98</v>
      </c>
      <c r="F34" s="41">
        <v>44638</v>
      </c>
      <c r="G34" s="59" t="s">
        <v>99</v>
      </c>
      <c r="H34" s="45" t="s">
        <v>100</v>
      </c>
      <c r="I34" s="57">
        <v>164000</v>
      </c>
      <c r="J34" s="57">
        <v>164000</v>
      </c>
      <c r="K34" s="83">
        <v>44657</v>
      </c>
      <c r="L34" s="75"/>
      <c r="M34" s="32"/>
      <c r="N34" s="32"/>
    </row>
    <row r="35" spans="1:14" x14ac:dyDescent="0.25">
      <c r="A35" s="14">
        <v>23</v>
      </c>
      <c r="B35" s="41">
        <v>44642</v>
      </c>
      <c r="C35" s="80" t="s">
        <v>36</v>
      </c>
      <c r="D35" s="55">
        <v>44642</v>
      </c>
      <c r="E35" s="56" t="s">
        <v>101</v>
      </c>
      <c r="F35" s="41">
        <v>44642</v>
      </c>
      <c r="G35" s="59" t="s">
        <v>102</v>
      </c>
      <c r="H35" s="45" t="s">
        <v>103</v>
      </c>
      <c r="I35" s="57">
        <v>17675.259999999998</v>
      </c>
      <c r="J35" s="57">
        <v>17675.259999999998</v>
      </c>
      <c r="K35" s="83">
        <v>44657</v>
      </c>
      <c r="L35" s="75"/>
      <c r="M35" s="32"/>
      <c r="N35" s="32"/>
    </row>
    <row r="36" spans="1:14" x14ac:dyDescent="0.25">
      <c r="A36" s="14">
        <v>24</v>
      </c>
      <c r="B36" s="41">
        <v>44642</v>
      </c>
      <c r="C36" s="79" t="s">
        <v>21</v>
      </c>
      <c r="D36" s="55">
        <v>44642</v>
      </c>
      <c r="E36" s="56" t="s">
        <v>104</v>
      </c>
      <c r="F36" s="41">
        <v>44643</v>
      </c>
      <c r="G36" s="59" t="s">
        <v>105</v>
      </c>
      <c r="H36" s="45" t="s">
        <v>48</v>
      </c>
      <c r="I36" s="57">
        <v>3149.89</v>
      </c>
      <c r="J36" s="57">
        <v>3146.89</v>
      </c>
      <c r="K36" s="83">
        <v>44658</v>
      </c>
      <c r="L36" s="75"/>
      <c r="M36" s="32"/>
      <c r="N36" s="32"/>
    </row>
    <row r="37" spans="1:14" ht="30" x14ac:dyDescent="0.25">
      <c r="A37" s="14">
        <v>25</v>
      </c>
      <c r="B37" s="41">
        <v>44643</v>
      </c>
      <c r="C37" s="79" t="s">
        <v>37</v>
      </c>
      <c r="D37" s="55">
        <v>44643</v>
      </c>
      <c r="E37" s="56" t="s">
        <v>106</v>
      </c>
      <c r="F37" s="41">
        <v>44643</v>
      </c>
      <c r="G37" s="59" t="s">
        <v>107</v>
      </c>
      <c r="H37" s="45" t="s">
        <v>108</v>
      </c>
      <c r="I37" s="57">
        <v>23897.99</v>
      </c>
      <c r="J37" s="57">
        <v>23879.99</v>
      </c>
      <c r="K37" s="83">
        <v>44659</v>
      </c>
      <c r="L37" s="75"/>
      <c r="M37" s="32"/>
      <c r="N37" s="32"/>
    </row>
    <row r="38" spans="1:14" x14ac:dyDescent="0.25">
      <c r="A38" s="14">
        <v>26</v>
      </c>
      <c r="B38" s="41">
        <v>44648</v>
      </c>
      <c r="C38" s="79" t="s">
        <v>29</v>
      </c>
      <c r="D38" s="55">
        <v>44648</v>
      </c>
      <c r="E38" s="56" t="s">
        <v>109</v>
      </c>
      <c r="F38" s="41" t="s">
        <v>42</v>
      </c>
      <c r="G38" s="59" t="s">
        <v>42</v>
      </c>
      <c r="H38" s="45" t="s">
        <v>110</v>
      </c>
      <c r="I38" s="57">
        <v>53689.7</v>
      </c>
      <c r="J38" s="57">
        <v>53679.7</v>
      </c>
      <c r="K38" s="83">
        <v>44665</v>
      </c>
      <c r="L38" s="75"/>
      <c r="M38" s="32"/>
      <c r="N38" s="32"/>
    </row>
    <row r="39" spans="1:14" ht="30" x14ac:dyDescent="0.25">
      <c r="A39" s="14">
        <v>27</v>
      </c>
      <c r="B39" s="41">
        <v>44642</v>
      </c>
      <c r="C39" s="82" t="s">
        <v>38</v>
      </c>
      <c r="D39" s="55">
        <v>44642</v>
      </c>
      <c r="E39" s="56" t="s">
        <v>111</v>
      </c>
      <c r="F39" s="41">
        <v>44641</v>
      </c>
      <c r="G39" s="59" t="s">
        <v>112</v>
      </c>
      <c r="H39" s="45" t="s">
        <v>113</v>
      </c>
      <c r="I39" s="57">
        <v>49560</v>
      </c>
      <c r="J39" s="57">
        <v>49560</v>
      </c>
      <c r="K39" s="83">
        <v>44665</v>
      </c>
      <c r="L39" s="75"/>
      <c r="M39" s="32"/>
      <c r="N39" s="32"/>
    </row>
    <row r="40" spans="1:14" ht="30" x14ac:dyDescent="0.25">
      <c r="A40" s="14">
        <v>28</v>
      </c>
      <c r="B40" s="41">
        <v>44648</v>
      </c>
      <c r="C40" s="79" t="s">
        <v>39</v>
      </c>
      <c r="D40" s="55">
        <v>44648</v>
      </c>
      <c r="E40" s="56" t="s">
        <v>114</v>
      </c>
      <c r="F40" s="41">
        <v>44648</v>
      </c>
      <c r="G40" s="59" t="s">
        <v>115</v>
      </c>
      <c r="H40" s="45" t="s">
        <v>116</v>
      </c>
      <c r="I40" s="57">
        <v>5793.74</v>
      </c>
      <c r="J40" s="57">
        <v>5793.74</v>
      </c>
      <c r="K40" s="83">
        <v>44665</v>
      </c>
      <c r="L40" s="75"/>
      <c r="M40" s="32"/>
      <c r="N40" s="32"/>
    </row>
    <row r="41" spans="1:14" x14ac:dyDescent="0.25">
      <c r="A41" s="14">
        <v>29</v>
      </c>
      <c r="B41" s="41">
        <v>44645</v>
      </c>
      <c r="C41" s="79" t="s">
        <v>40</v>
      </c>
      <c r="D41" s="55">
        <v>44645</v>
      </c>
      <c r="E41" s="56" t="s">
        <v>117</v>
      </c>
      <c r="F41" s="41">
        <v>44644</v>
      </c>
      <c r="G41" s="59" t="s">
        <v>118</v>
      </c>
      <c r="H41" s="45" t="s">
        <v>119</v>
      </c>
      <c r="I41" s="57">
        <v>13356.06</v>
      </c>
      <c r="J41" s="57">
        <v>13356.06</v>
      </c>
      <c r="K41" s="83">
        <v>44665</v>
      </c>
      <c r="L41" s="75"/>
      <c r="M41" s="32"/>
      <c r="N41" s="32"/>
    </row>
    <row r="42" spans="1:14" x14ac:dyDescent="0.25">
      <c r="A42" s="14">
        <v>30</v>
      </c>
      <c r="B42" s="41">
        <v>44649</v>
      </c>
      <c r="C42" s="80" t="s">
        <v>26</v>
      </c>
      <c r="D42" s="55">
        <v>44649</v>
      </c>
      <c r="E42" s="56" t="s">
        <v>120</v>
      </c>
      <c r="F42" s="41">
        <v>44648</v>
      </c>
      <c r="G42" s="59" t="s">
        <v>121</v>
      </c>
      <c r="H42" s="45" t="s">
        <v>122</v>
      </c>
      <c r="I42" s="57">
        <v>12217</v>
      </c>
      <c r="J42" s="57">
        <v>12217</v>
      </c>
      <c r="K42" s="83">
        <v>44665</v>
      </c>
      <c r="L42" s="75"/>
      <c r="M42" s="32"/>
      <c r="N42" s="32"/>
    </row>
    <row r="43" spans="1:14" x14ac:dyDescent="0.25">
      <c r="A43" s="14">
        <v>31</v>
      </c>
      <c r="B43" s="41">
        <v>44651</v>
      </c>
      <c r="C43" s="79" t="s">
        <v>22</v>
      </c>
      <c r="D43" s="55">
        <v>44651</v>
      </c>
      <c r="E43" s="56" t="s">
        <v>123</v>
      </c>
      <c r="F43" s="41" t="s">
        <v>42</v>
      </c>
      <c r="G43" s="59" t="s">
        <v>42</v>
      </c>
      <c r="H43" s="45" t="s">
        <v>63</v>
      </c>
      <c r="I43" s="57">
        <v>237704.55</v>
      </c>
      <c r="J43" s="57">
        <v>237704.55</v>
      </c>
      <c r="K43" s="83">
        <v>44665</v>
      </c>
      <c r="L43" s="75"/>
      <c r="M43" s="32"/>
      <c r="N43" s="32"/>
    </row>
    <row r="44" spans="1:14" x14ac:dyDescent="0.25">
      <c r="A44" s="14"/>
      <c r="B44" s="41"/>
      <c r="C44" s="81"/>
      <c r="D44" s="55"/>
      <c r="E44" s="56"/>
      <c r="F44" s="41"/>
      <c r="G44" s="59"/>
      <c r="H44" s="45"/>
      <c r="I44" s="57"/>
      <c r="J44" s="57"/>
      <c r="K44" s="83"/>
      <c r="L44" s="75"/>
      <c r="M44" s="32"/>
      <c r="N44" s="32"/>
    </row>
    <row r="45" spans="1:14" x14ac:dyDescent="0.25">
      <c r="A45" s="14"/>
      <c r="B45" s="41"/>
      <c r="C45" s="54"/>
      <c r="D45" s="55"/>
      <c r="E45" s="56"/>
      <c r="F45" s="41"/>
      <c r="G45" s="44"/>
      <c r="H45" s="45"/>
      <c r="I45" s="61">
        <f>SUM(I13:I43)</f>
        <v>10487856.990000002</v>
      </c>
      <c r="J45" s="61">
        <f>SUM(J13:J43)</f>
        <v>2841068.99</v>
      </c>
      <c r="K45" s="61"/>
      <c r="L45" s="61">
        <f t="shared" ref="L45" si="0">SUM(L13:L24)</f>
        <v>0</v>
      </c>
      <c r="M45" s="61">
        <f>SUM(M13:M29)</f>
        <v>0</v>
      </c>
      <c r="N45" s="61">
        <f>SUM(N13:N29)</f>
        <v>0</v>
      </c>
    </row>
    <row r="46" spans="1:14" x14ac:dyDescent="0.25">
      <c r="C46" s="62"/>
      <c r="D46" s="63"/>
      <c r="E46" s="64"/>
      <c r="F46" s="2"/>
      <c r="G46" s="65"/>
      <c r="H46" s="66"/>
      <c r="I46" s="67"/>
      <c r="J46" s="67"/>
      <c r="K46" s="96" t="s">
        <v>15</v>
      </c>
      <c r="L46" s="96"/>
      <c r="M46" s="68"/>
      <c r="N46" s="69"/>
    </row>
    <row r="47" spans="1:14" x14ac:dyDescent="0.25">
      <c r="C47" s="62"/>
      <c r="D47" s="63"/>
      <c r="E47" s="64"/>
      <c r="F47" s="2"/>
      <c r="G47" s="65"/>
      <c r="H47" s="66"/>
      <c r="I47" s="67"/>
      <c r="J47" s="67"/>
      <c r="K47" s="70"/>
      <c r="L47" s="70"/>
      <c r="M47" s="69"/>
      <c r="N47" s="69"/>
    </row>
    <row r="48" spans="1:14" x14ac:dyDescent="0.25">
      <c r="C48" s="62"/>
      <c r="D48" s="63"/>
      <c r="E48" s="64"/>
      <c r="F48" s="2"/>
      <c r="G48" s="65"/>
      <c r="H48" s="66"/>
      <c r="I48" s="67"/>
      <c r="J48" s="67"/>
      <c r="K48" s="70"/>
      <c r="L48" s="70"/>
      <c r="M48" s="69"/>
      <c r="N48" s="69"/>
    </row>
    <row r="49" spans="3:14" x14ac:dyDescent="0.25">
      <c r="C49" s="62"/>
      <c r="D49" s="63"/>
      <c r="E49" s="64"/>
      <c r="F49" s="2"/>
      <c r="G49" s="65"/>
      <c r="H49" s="66"/>
      <c r="I49" s="67"/>
      <c r="J49" s="67"/>
      <c r="K49" s="70"/>
      <c r="L49" s="70"/>
      <c r="M49" s="69"/>
      <c r="N49" s="69"/>
    </row>
    <row r="50" spans="3:14" x14ac:dyDescent="0.25">
      <c r="D50" s="34"/>
      <c r="E50" s="34"/>
      <c r="F50" s="34"/>
    </row>
    <row r="51" spans="3:14" ht="20.25" x14ac:dyDescent="0.3">
      <c r="D51" s="71"/>
      <c r="E51" s="71"/>
      <c r="F51" s="71"/>
    </row>
    <row r="52" spans="3:14" ht="21" customHeight="1" x14ac:dyDescent="0.25">
      <c r="C52" s="72"/>
      <c r="D52" s="88"/>
      <c r="E52" s="88"/>
      <c r="F52" s="88"/>
      <c r="G52" s="88"/>
      <c r="H52" s="88"/>
    </row>
    <row r="53" spans="3:14" ht="15.75" x14ac:dyDescent="0.25">
      <c r="C53" s="73"/>
      <c r="D53" s="89"/>
      <c r="E53" s="89"/>
      <c r="F53" s="89"/>
      <c r="G53" s="91" t="s">
        <v>17</v>
      </c>
      <c r="H53" s="91"/>
    </row>
    <row r="54" spans="3:14" ht="15.75" customHeight="1" x14ac:dyDescent="0.25">
      <c r="C54" s="74"/>
      <c r="D54" s="90"/>
      <c r="E54" s="90"/>
      <c r="F54" s="90"/>
      <c r="G54" s="92" t="s">
        <v>124</v>
      </c>
      <c r="H54" s="92"/>
    </row>
  </sheetData>
  <protectedRanges>
    <protectedRange sqref="G53" name="Rango1_3_6_1_1"/>
    <protectedRange sqref="C52" name="Rango1_4_6_1_1"/>
  </protectedRanges>
  <mergeCells count="6">
    <mergeCell ref="G53:H53"/>
    <mergeCell ref="G54:H54"/>
    <mergeCell ref="A8:N8"/>
    <mergeCell ref="A9:N9"/>
    <mergeCell ref="A10:N10"/>
    <mergeCell ref="K46:L46"/>
  </mergeCells>
  <printOptions horizontalCentered="1"/>
  <pageMargins left="0" right="0" top="0" bottom="0" header="0.31496062992125984" footer="0.31496062992125984"/>
  <pageSetup scale="51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PROVEEDORES'!Print_Area</vt:lpstr>
      <vt:lpstr>'REG. Y PAGO PROVEEDORES'!Print_Titles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2022-07-22T13:32:05Z</cp:lastPrinted>
  <dcterms:created xsi:type="dcterms:W3CDTF">2022-02-07T16:06:04Z</dcterms:created>
  <dcterms:modified xsi:type="dcterms:W3CDTF">2022-07-22T13:41:09Z</dcterms:modified>
</cp:coreProperties>
</file>