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Compras y contrataciones\Registro Pago Proveedores\2023\"/>
    </mc:Choice>
  </mc:AlternateContent>
  <xr:revisionPtr revIDLastSave="0" documentId="8_{B71362F9-3E0D-43E4-A561-6B15E3A9EBC8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REG. Y PAGO PROVEEDORES" sheetId="1" r:id="rId1"/>
  </sheets>
  <definedNames>
    <definedName name="_xlnm.Print_Area" localSheetId="0">'REG. Y PAGO PROVEEDORES'!$A$10:$N$53</definedName>
    <definedName name="_xlnm.Print_Titles" localSheetId="0">'REG. Y PAGO PROVEEDORES'!$12:$12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0" i="1" l="1"/>
  <c r="I50" i="1"/>
  <c r="L50" i="1" l="1"/>
  <c r="M50" i="1" l="1"/>
  <c r="N50" i="1" l="1"/>
</calcChain>
</file>

<file path=xl/sharedStrings.xml><?xml version="1.0" encoding="utf-8"?>
<sst xmlns="http://schemas.openxmlformats.org/spreadsheetml/2006/main" count="217" uniqueCount="163">
  <si>
    <t xml:space="preserve">REGISTROS Y PAGOS PROVEEDORES </t>
  </si>
  <si>
    <t>Its</t>
  </si>
  <si>
    <t>FECHA REGISTRO</t>
  </si>
  <si>
    <t>PROVEEDOR</t>
  </si>
  <si>
    <t>Fecha/Fact</t>
  </si>
  <si>
    <t xml:space="preserve">NUMERO COMPROBANTE GUBERNAMENTAL </t>
  </si>
  <si>
    <t>FECHA O/C</t>
  </si>
  <si>
    <t>ORDEN DE COMPRA Y/O CONTRATO</t>
  </si>
  <si>
    <t>DESCRIPCION</t>
  </si>
  <si>
    <t>MONTO ORDENES DE COMPRAS O CONTRATOS</t>
  </si>
  <si>
    <t>MONTO FACTURADO Y PAGADO</t>
  </si>
  <si>
    <t>FECHA TRANSFERENCIA Y/O CHEQUE</t>
  </si>
  <si>
    <t>NUMERO TRANSFERENCIA Y/O CHEQUE</t>
  </si>
  <si>
    <t>MONTO FACTURADO PENDIENTE  PAGAR</t>
  </si>
  <si>
    <t>PENDIENTE FACTURAR PROCESOS ABIERTOS</t>
  </si>
  <si>
    <t>DEUDA ADMINISTRATIVA</t>
  </si>
  <si>
    <t>Preparado por</t>
  </si>
  <si>
    <t>COMISIÓN REGULADORA DE PRÁCTICAS DESLEALES EN EL COMERCIO Y SOBRE MEDIDAS DE SALVAGUARDIAS (CDC)</t>
  </si>
  <si>
    <t>Gabriela Calderon</t>
  </si>
  <si>
    <t>Estefany Abreu</t>
  </si>
  <si>
    <t>Angie Porcella Catering SRL</t>
  </si>
  <si>
    <t>B1500000677</t>
  </si>
  <si>
    <t>CDC-UC-CD-2023-0012</t>
  </si>
  <si>
    <t>199-1</t>
  </si>
  <si>
    <t>B1500000676</t>
  </si>
  <si>
    <t>198-1</t>
  </si>
  <si>
    <t>Compañía Dominicana de Telefonos</t>
  </si>
  <si>
    <t>E450000004300</t>
  </si>
  <si>
    <t>N/A</t>
  </si>
  <si>
    <t>173-1</t>
  </si>
  <si>
    <t>pago por el servicio de refigereo para reunion del pleno de comicionados de la CDC.</t>
  </si>
  <si>
    <t>B1500000437</t>
  </si>
  <si>
    <t>CDC-UC-CD-2023-0001</t>
  </si>
  <si>
    <t>185-1</t>
  </si>
  <si>
    <t>Edesur Dominicana, S.A.</t>
  </si>
  <si>
    <t>B1500358265</t>
  </si>
  <si>
    <t>176-1</t>
  </si>
  <si>
    <t>G&amp;S Excellent Auto Cleners , SRL</t>
  </si>
  <si>
    <t>B1500000177</t>
  </si>
  <si>
    <t>CDC-UC-CD-2023-0010</t>
  </si>
  <si>
    <t>179-1</t>
  </si>
  <si>
    <t>VDJ Estudios , SRL</t>
  </si>
  <si>
    <t>B1500000066</t>
  </si>
  <si>
    <t>CDC-UC-CD-2023-0014</t>
  </si>
  <si>
    <t>Turinter,SA</t>
  </si>
  <si>
    <t>B1500001344</t>
  </si>
  <si>
    <t>CDC-UC-CD-2023-0017</t>
  </si>
  <si>
    <t>EDS Corporation SRL</t>
  </si>
  <si>
    <t>B1500000507</t>
  </si>
  <si>
    <t>CDC-UC-CD-2023-0005</t>
  </si>
  <si>
    <t>Centro Expert STE, SRL</t>
  </si>
  <si>
    <t>B1500001643</t>
  </si>
  <si>
    <t>CDC-UC-CD-2023-0016</t>
  </si>
  <si>
    <t>Viamar,SA</t>
  </si>
  <si>
    <t>B1500010533</t>
  </si>
  <si>
    <t>CDC-UC-CD-2023-0015</t>
  </si>
  <si>
    <t>B1500000616</t>
  </si>
  <si>
    <t>CDC-UC-CD-2023-0013</t>
  </si>
  <si>
    <t>190-01</t>
  </si>
  <si>
    <t>GBM Especialidades Quimica y Servicios, SRL</t>
  </si>
  <si>
    <t>B1500000406</t>
  </si>
  <si>
    <t>CDC-UC-CD-2023-0026</t>
  </si>
  <si>
    <t>307-1</t>
  </si>
  <si>
    <t xml:space="preserve">OCP-FCR-00000614    </t>
  </si>
  <si>
    <t>274-1</t>
  </si>
  <si>
    <t>Instituto Tecnologico de Santo Domingo</t>
  </si>
  <si>
    <t>162-1</t>
  </si>
  <si>
    <t>B1500002755</t>
  </si>
  <si>
    <t>CDC-UC-CD-2023-0009</t>
  </si>
  <si>
    <t>B1500001654</t>
  </si>
  <si>
    <t>CDC-UC-CD-2023-0018</t>
  </si>
  <si>
    <t>241-1</t>
  </si>
  <si>
    <t>B1500000683</t>
  </si>
  <si>
    <t>240-1</t>
  </si>
  <si>
    <t>IMER, SA</t>
  </si>
  <si>
    <t>B1500000181</t>
  </si>
  <si>
    <t>CDC-UC-CD-2023-0020</t>
  </si>
  <si>
    <t>239-1</t>
  </si>
  <si>
    <t>E450000005296</t>
  </si>
  <si>
    <t>237-1</t>
  </si>
  <si>
    <t>Ayuntamiento del Distrito Nacional</t>
  </si>
  <si>
    <t>B1500041276</t>
  </si>
  <si>
    <t>201-1</t>
  </si>
  <si>
    <t>B1500110487</t>
  </si>
  <si>
    <t>200-1</t>
  </si>
  <si>
    <t>B1500112754</t>
  </si>
  <si>
    <t>B1500027059</t>
  </si>
  <si>
    <t>238-1</t>
  </si>
  <si>
    <t>Humanos Seguros S A</t>
  </si>
  <si>
    <t>Altice Dominicana, SA</t>
  </si>
  <si>
    <t>B1500048999</t>
  </si>
  <si>
    <t>246-1</t>
  </si>
  <si>
    <t xml:space="preserve">Repuesto de Jesus </t>
  </si>
  <si>
    <t>B1500002592</t>
  </si>
  <si>
    <t>CDC-UC-CD-2023</t>
  </si>
  <si>
    <t>306-1</t>
  </si>
  <si>
    <t>B1500038387</t>
  </si>
  <si>
    <t>271-1</t>
  </si>
  <si>
    <t>B1500038388</t>
  </si>
  <si>
    <t>B1500038389</t>
  </si>
  <si>
    <t>B1500038390</t>
  </si>
  <si>
    <t>Cecomsa , SRL</t>
  </si>
  <si>
    <t>B1500016439</t>
  </si>
  <si>
    <t>CDC-UC-CD-2023-0021</t>
  </si>
  <si>
    <t>272-1</t>
  </si>
  <si>
    <t>B1500000685</t>
  </si>
  <si>
    <t>301-1</t>
  </si>
  <si>
    <t>B1500000687</t>
  </si>
  <si>
    <t>302-1</t>
  </si>
  <si>
    <t>B1500000031</t>
  </si>
  <si>
    <t>DJK Electric Solutions, SRL</t>
  </si>
  <si>
    <t>CDC-UC-CD-2023-0008</t>
  </si>
  <si>
    <t>225-1</t>
  </si>
  <si>
    <t>B1500000672</t>
  </si>
  <si>
    <t>226-1</t>
  </si>
  <si>
    <t>E450000006789</t>
  </si>
  <si>
    <t>313-1</t>
  </si>
  <si>
    <t>Seguros Reserva, S A</t>
  </si>
  <si>
    <t>Compañía Dominicana de Teléfonos</t>
  </si>
  <si>
    <t>Oficina de Coordinación Prensidencial</t>
  </si>
  <si>
    <t xml:space="preserve">Corporación de Acueducto y Alcantarillado </t>
  </si>
  <si>
    <t>Pago por el servicio de agua potable de la CDC.</t>
  </si>
  <si>
    <t>Pago por polizas de seguros de incendio, y lineas aliadas (basica), ressponsabilidad civil (exceso y contractual ) y todo riesgo de equipos electronicos de la CDC</t>
  </si>
  <si>
    <t>Pago por el servicio de refrigerio para los bomberos que participaron en la ofrenda floral en el Altar de la Patria.</t>
  </si>
  <si>
    <t>Pago por el servicio de refigereo para la presentación de los resultados de desempeño de la CDC.</t>
  </si>
  <si>
    <t>Pago por el servicio de teléfono local (flota).</t>
  </si>
  <si>
    <t>Pago por el servicio de refigerio para reunión del pleno de comicionados de la CDC.</t>
  </si>
  <si>
    <t xml:space="preserve"> Pago por el servicio de alquiler de local que ocupa la CDC.</t>
  </si>
  <si>
    <t>pago por el servicio de energia electrica de la CDC.</t>
  </si>
  <si>
    <t>Pago por el servicio de lavado de vehículos de la CDC.</t>
  </si>
  <si>
    <t>pago servicio fotográfico para cubrir ofrenda floral en el Altar de la Patria.</t>
  </si>
  <si>
    <t>Pago por el servicio transporte al personal de la CDC.</t>
  </si>
  <si>
    <t>Pago por el servicio de mantenimiento  de equipo sistemas de purificación de agua de la CDC.</t>
  </si>
  <si>
    <t>Pago por el servicio de diagnóstico técnico de la impresora del DAF</t>
  </si>
  <si>
    <t>Pago por el servicio de mantenimiento de rutina al vehículo KIA Sportage 2015 de la CDC.</t>
  </si>
  <si>
    <t>Pago por la adquisición de corona floral para la ofrenda floral en el Altar de la Patria.</t>
  </si>
  <si>
    <t>Pago por el servicio de plomería  para   baños de la CDC.</t>
  </si>
  <si>
    <t>Pago por viáticos y boletos aéreos de los sres. Juan R. Rosario y Jomary Morales,por su participación en la 2da reunión sustantiva de la OMC.</t>
  </si>
  <si>
    <t>Pago  por el servicio de capacitación de gestión de datos y toma de desiciones con power bi-cpbi 2023</t>
  </si>
  <si>
    <t>Pago por la adquisición de 2 piezas para reparación de equipo multifuncional (impresora epson l 6161) asignada al Departamento Ddministrativo y Financiero</t>
  </si>
  <si>
    <t>Pago por la adquisición de sofá negro de 3 asientos para visita de la CDC.</t>
  </si>
  <si>
    <t>Pago por el servicio de internet de la CDC.</t>
  </si>
  <si>
    <t>Pago por el servicio de recolección de residuos sólidos de la CDC.</t>
  </si>
  <si>
    <t>Pago por el servicio de póliza de seguro completario de salud para el personal de la CDC</t>
  </si>
  <si>
    <t>Pago por el serrvicio de teléfono local de la CDC.</t>
  </si>
  <si>
    <t>Pago por el servicio de mantenimiento y reparación de moticicleta de la CDC.</t>
  </si>
  <si>
    <t>Pago por pólizas de seguros de incendio, y líneas aliadas (basica), responsabilidad civil (exceso y contractual ) y todo riesgo de equipos electrónicos de la CDC.</t>
  </si>
  <si>
    <t>Pago por polizas de seguros de incendio, y lineas aliadas (basica), responsabilidad civil (exceso y contractual ) y todo riesgo de equipos electronicos de la CDC.</t>
  </si>
  <si>
    <t>Pago por la adquisicion de artículos varias para área de informática.</t>
  </si>
  <si>
    <t>Pago por el servicio de refigerio para la capacitación del pleno de comisionados de la CDC.</t>
  </si>
  <si>
    <t>Pago por el servicio de desmonte de lámpara.</t>
  </si>
  <si>
    <t>Pago por el servicio de teléfono local (flota) de la CDC.</t>
  </si>
  <si>
    <t>Pago por pólizas de seguros de incendio, y lineas aliadas (basica), responsabilidad civil (exceso y contractual ) y todo riesgo de equipos electronicos de la CDC.</t>
  </si>
  <si>
    <t>Ingenieria de Protección, SRL</t>
  </si>
  <si>
    <t>Floristeria Cáliz Flor, EIRL</t>
  </si>
  <si>
    <t>Secretaria del Depto. Adm. Y Financiero</t>
  </si>
  <si>
    <t>186-  1</t>
  </si>
  <si>
    <t xml:space="preserve"> 217-1</t>
  </si>
  <si>
    <t>215-1</t>
  </si>
  <si>
    <t xml:space="preserve"> 214-1</t>
  </si>
  <si>
    <t>216-1</t>
  </si>
  <si>
    <t>Encargada Departamento Administrativo y Financiero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</si>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</sst>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3" formatCode="_(* #,##0.00_);_(* \(#,##0.00\);_(* &quot;-&quot;??_);_(@_)"/>
    <numFmt numFmtId="164" formatCode="dd/mm/yyyy;@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4"/>
      <color theme="1"/>
      <name val="Calibri"/>
      <family val="2"/>
      <scheme val="minor"/>
    </font>
    <font>
      <b/>
      <u/>
      <sz val="16"/>
      <name val="Times New Roman"/>
      <family val="1"/>
    </font>
    <font>
      <b/>
      <u/>
      <sz val="12"/>
      <name val="Times New Roman"/>
      <family val="1"/>
    </font>
    <font>
      <sz val="12"/>
      <name val="Times New Roman"/>
      <family val="1"/>
    </font>
    <font>
      <sz val="12"/>
      <color theme="1" tint="4.9989318521683403E-2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84">
    <xf numFmtId="0" fontId="0" fillId="0" borderId="0" xfId="0"/>
    <xf numFmtId="164" fontId="0" fillId="0" borderId="0" xfId="0" applyNumberForma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 applyAlignment="1">
      <alignment horizontal="center"/>
    </xf>
    <xf numFmtId="43" fontId="5" fillId="0" borderId="0" xfId="1" applyFont="1" applyAlignme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3" fontId="0" fillId="0" borderId="0" xfId="0" applyNumberFormat="1"/>
    <xf numFmtId="43" fontId="0" fillId="0" borderId="0" xfId="1" applyFont="1"/>
    <xf numFmtId="0" fontId="0" fillId="0" borderId="1" xfId="0" applyBorder="1"/>
    <xf numFmtId="164" fontId="4" fillId="2" borderId="1" xfId="0" applyNumberFormat="1" applyFont="1" applyFill="1" applyBorder="1" applyAlignment="1">
      <alignment horizontal="left"/>
    </xf>
    <xf numFmtId="0" fontId="6" fillId="2" borderId="1" xfId="0" applyFont="1" applyFill="1" applyBorder="1"/>
    <xf numFmtId="164" fontId="4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 wrapText="1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43" fontId="6" fillId="2" borderId="1" xfId="0" applyNumberFormat="1" applyFont="1" applyFill="1" applyBorder="1" applyAlignment="1">
      <alignment horizontal="center" wrapText="1"/>
    </xf>
    <xf numFmtId="43" fontId="6" fillId="2" borderId="1" xfId="1" applyFont="1" applyFill="1" applyBorder="1" applyAlignment="1">
      <alignment horizontal="center" wrapText="1"/>
    </xf>
    <xf numFmtId="43" fontId="0" fillId="0" borderId="1" xfId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43" fontId="0" fillId="0" borderId="1" xfId="0" applyNumberFormat="1" applyBorder="1" applyAlignment="1">
      <alignment horizontal="center"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wrapText="1"/>
    </xf>
    <xf numFmtId="43" fontId="4" fillId="0" borderId="1" xfId="0" applyNumberFormat="1" applyFont="1" applyBorder="1"/>
    <xf numFmtId="0" fontId="0" fillId="0" borderId="0" xfId="0" applyAlignment="1">
      <alignment wrapText="1"/>
    </xf>
    <xf numFmtId="43" fontId="4" fillId="0" borderId="0" xfId="1" applyFont="1" applyFill="1" applyBorder="1"/>
    <xf numFmtId="43" fontId="0" fillId="0" borderId="0" xfId="1" applyFont="1" applyFill="1" applyBorder="1"/>
    <xf numFmtId="14" fontId="0" fillId="0" borderId="0" xfId="0" applyNumberFormat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4" fontId="0" fillId="0" borderId="2" xfId="0" applyNumberFormat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43" fontId="0" fillId="0" borderId="0" xfId="2" applyFont="1" applyFill="1"/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3" fillId="3" borderId="6" xfId="0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8" fontId="0" fillId="0" borderId="1" xfId="0" applyNumberFormat="1" applyBorder="1"/>
    <xf numFmtId="0" fontId="12" fillId="3" borderId="7" xfId="0" applyFont="1" applyFill="1" applyBorder="1" applyAlignment="1">
      <alignment horizontal="center" vertical="center"/>
    </xf>
    <xf numFmtId="43" fontId="4" fillId="0" borderId="0" xfId="0" applyNumberFormat="1" applyFont="1"/>
    <xf numFmtId="43" fontId="4" fillId="0" borderId="4" xfId="0" applyNumberFormat="1" applyFont="1" applyBorder="1"/>
    <xf numFmtId="0" fontId="3" fillId="3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13" fillId="0" borderId="1" xfId="0" applyNumberFormat="1" applyFont="1" applyBorder="1" applyAlignment="1">
      <alignment horizontal="center" wrapText="1"/>
    </xf>
    <xf numFmtId="15" fontId="1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8" fontId="13" fillId="0" borderId="1" xfId="1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8" fontId="3" fillId="0" borderId="1" xfId="0" applyNumberFormat="1" applyFont="1" applyBorder="1" applyAlignment="1">
      <alignment horizontal="center"/>
    </xf>
    <xf numFmtId="8" fontId="3" fillId="0" borderId="1" xfId="1" applyNumberFormat="1" applyFont="1" applyFill="1" applyBorder="1" applyAlignment="1">
      <alignment horizontal="center"/>
    </xf>
    <xf numFmtId="164" fontId="3" fillId="0" borderId="1" xfId="0" applyNumberFormat="1" applyFont="1" applyBorder="1" applyAlignment="1">
      <alignment horizontal="center" wrapText="1"/>
    </xf>
    <xf numFmtId="43" fontId="3" fillId="0" borderId="1" xfId="1" applyFont="1" applyFill="1" applyBorder="1" applyAlignment="1">
      <alignment horizontal="center"/>
    </xf>
    <xf numFmtId="164" fontId="3" fillId="0" borderId="0" xfId="0" applyNumberFormat="1" applyFont="1" applyAlignment="1">
      <alignment horizontal="center" wrapText="1"/>
    </xf>
    <xf numFmtId="43" fontId="3" fillId="0" borderId="1" xfId="1" applyFont="1" applyFill="1" applyBorder="1" applyAlignment="1">
      <alignment horizontal="center" wrapText="1"/>
    </xf>
    <xf numFmtId="8" fontId="3" fillId="0" borderId="1" xfId="1" applyNumberFormat="1" applyFont="1" applyBorder="1" applyAlignment="1">
      <alignment horizontal="center"/>
    </xf>
    <xf numFmtId="8" fontId="3" fillId="0" borderId="0" xfId="1" applyNumberFormat="1" applyFont="1" applyAlignment="1">
      <alignment horizontal="center"/>
    </xf>
    <xf numFmtId="14" fontId="3" fillId="0" borderId="2" xfId="0" applyNumberFormat="1" applyFont="1" applyBorder="1" applyAlignment="1">
      <alignment horizontal="center" wrapText="1"/>
    </xf>
    <xf numFmtId="14" fontId="3" fillId="0" borderId="3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5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14" fontId="0" fillId="0" borderId="4" xfId="0" applyNumberFormat="1" applyBorder="1" applyAlignment="1">
      <alignment horizontal="center" wrapText="1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0" borderId="0" xfId="0" applyAlignment="1"/>
    <xf numFmtId="14" fontId="3" fillId="0" borderId="2" xfId="0" applyNumberFormat="1" applyFont="1" applyBorder="1" applyAlignment="1">
      <alignment wrapText="1"/>
    </xf>
    <xf numFmtId="14" fontId="2" fillId="0" borderId="2" xfId="0" applyNumberFormat="1" applyFont="1" applyBorder="1" applyAlignment="1"/>
    <xf numFmtId="43" fontId="1" fillId="0" borderId="1" xfId="1" applyFont="1" applyFill="1" applyBorder="1" applyAlignment="1">
      <alignment horizontal="center" wrapText="1"/>
    </xf>
    <xf numFmtId="43" fontId="0" fillId="0" borderId="1" xfId="1" applyFont="1" applyBorder="1"/>
    <xf numFmtId="43" fontId="15" fillId="0" borderId="8" xfId="2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164" fontId="17" fillId="0" borderId="0" xfId="0" applyNumberFormat="1" applyFont="1" applyAlignment="1">
      <alignment horizontal="center"/>
    </xf>
  </cellXfs>
  <cellStyles count="3">
    <cellStyle name="Millares" xfId="2" builtinId="3"/>
    <cellStyle name="Millares 2 2" xfId="1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974421</xdr:colOff>
      <xdr:row>3</xdr:row>
      <xdr:rowOff>96293</xdr:rowOff>
    </xdr:from>
    <xdr:to>
      <xdr:col>2</xdr:col>
      <xdr:colOff>2679396</xdr:colOff>
      <xdr:row>9</xdr:row>
      <xdr:rowOff>217552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9992F28-F66F-49FC-B13F-2B90E92592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1407" y="683451"/>
          <a:ext cx="1704975" cy="172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38100</xdr:colOff>
      <xdr:row>4</xdr:row>
      <xdr:rowOff>133350</xdr:rowOff>
    </xdr:from>
    <xdr:to>
      <xdr:col>12</xdr:col>
      <xdr:colOff>704850</xdr:colOff>
      <xdr:row>9</xdr:row>
      <xdr:rowOff>290953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387940E-B0D2-4322-822F-4BAA947CD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82550" y="895350"/>
          <a:ext cx="2714625" cy="156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P61"/>
  <sheetViews>
    <sheetView tabSelected="1" topLeftCell="A31" zoomScale="90" zoomScaleNormal="90" workbookViewId="0">
      <selection activeCell="A9" sqref="A9:N9"/>
    </sheetView>
  </sheetViews>
  <sheetFormatPr baseColWidth="10" defaultColWidth="16" defaultRowHeight="15" x14ac:dyDescent="0.25"/>
  <cols>
    <col min="1" max="1" width="4.28515625" customWidth="1"/>
    <col min="2" max="2" width="16.140625" style="1" bestFit="1" customWidth="1"/>
    <col min="3" max="3" width="68.140625" customWidth="1"/>
    <col min="4" max="4" width="15.85546875" style="6" customWidth="1"/>
    <col min="5" max="5" width="18.28515625" style="8" customWidth="1"/>
    <col min="6" max="6" width="22" style="6" bestFit="1" customWidth="1"/>
    <col min="7" max="7" width="28.140625" style="9" customWidth="1"/>
    <col min="8" max="8" width="42.42578125" bestFit="1" customWidth="1"/>
    <col min="9" max="9" width="17.42578125" style="10" bestFit="1" customWidth="1"/>
    <col min="10" max="10" width="14.85546875" style="11" bestFit="1" customWidth="1"/>
    <col min="11" max="11" width="15.42578125" customWidth="1"/>
    <col min="12" max="12" width="15.28515625" customWidth="1"/>
    <col min="13" max="14" width="14.28515625" style="11" bestFit="1" customWidth="1"/>
  </cols>
  <sheetData>
    <row r="7" spans="1:16" ht="27" customHeight="1" x14ac:dyDescent="0.25">
      <c r="C7" s="2"/>
      <c r="D7" s="2"/>
      <c r="E7" s="3"/>
      <c r="F7" s="4"/>
      <c r="G7" s="4"/>
      <c r="H7" s="5"/>
      <c r="I7" s="6"/>
      <c r="J7" s="6"/>
      <c r="M7" s="7"/>
      <c r="N7" s="7"/>
    </row>
    <row r="8" spans="1:16" ht="27" customHeight="1" x14ac:dyDescent="0.25">
      <c r="A8" s="71" t="s">
        <v>17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</row>
    <row r="9" spans="1:16" ht="27" customHeight="1" x14ac:dyDescent="0.3">
      <c r="A9" s="72" t="s">
        <v>0</v>
      </c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</row>
    <row r="10" spans="1:16" ht="27" customHeight="1" x14ac:dyDescent="0.3">
      <c r="A10" s="83" t="s">
        <v>162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2" spans="1:16" ht="60.75" thickBot="1" x14ac:dyDescent="0.3">
      <c r="A12" s="12" t="s">
        <v>1</v>
      </c>
      <c r="B12" s="13" t="s">
        <v>2</v>
      </c>
      <c r="C12" s="14" t="s">
        <v>3</v>
      </c>
      <c r="D12" s="15" t="s">
        <v>4</v>
      </c>
      <c r="E12" s="16" t="s">
        <v>5</v>
      </c>
      <c r="F12" s="17" t="s">
        <v>6</v>
      </c>
      <c r="G12" s="18" t="s">
        <v>7</v>
      </c>
      <c r="H12" s="19" t="s">
        <v>8</v>
      </c>
      <c r="I12" s="20" t="s">
        <v>9</v>
      </c>
      <c r="J12" s="21" t="s">
        <v>10</v>
      </c>
      <c r="K12" s="20" t="s">
        <v>11</v>
      </c>
      <c r="L12" s="20" t="s">
        <v>12</v>
      </c>
      <c r="M12" s="20" t="s">
        <v>13</v>
      </c>
      <c r="N12" s="20" t="s">
        <v>14</v>
      </c>
    </row>
    <row r="13" spans="1:16" ht="45.75" x14ac:dyDescent="0.25">
      <c r="A13" s="12">
        <v>1</v>
      </c>
      <c r="B13" s="53">
        <v>44991</v>
      </c>
      <c r="C13" s="42" t="s">
        <v>20</v>
      </c>
      <c r="D13" s="54">
        <v>44991</v>
      </c>
      <c r="E13" s="52" t="s">
        <v>21</v>
      </c>
      <c r="F13" s="54">
        <v>44973</v>
      </c>
      <c r="G13" s="55" t="s">
        <v>22</v>
      </c>
      <c r="H13" s="70" t="s">
        <v>123</v>
      </c>
      <c r="I13" s="57">
        <v>69999.960000000006</v>
      </c>
      <c r="J13" s="57">
        <v>5078.72</v>
      </c>
      <c r="K13" s="58">
        <v>45006</v>
      </c>
      <c r="L13" s="52" t="s">
        <v>23</v>
      </c>
      <c r="M13" s="22"/>
      <c r="N13" s="22"/>
    </row>
    <row r="14" spans="1:16" ht="45.75" x14ac:dyDescent="0.25">
      <c r="A14" s="12">
        <v>2</v>
      </c>
      <c r="B14" s="53">
        <v>44991</v>
      </c>
      <c r="C14" s="43" t="s">
        <v>20</v>
      </c>
      <c r="D14" s="59">
        <v>44991</v>
      </c>
      <c r="E14" s="56" t="s">
        <v>24</v>
      </c>
      <c r="F14" s="53">
        <v>44991</v>
      </c>
      <c r="G14" s="52" t="s">
        <v>22</v>
      </c>
      <c r="H14" s="70" t="s">
        <v>124</v>
      </c>
      <c r="I14" s="60">
        <v>69999.960000000006</v>
      </c>
      <c r="J14" s="61">
        <v>10649.5</v>
      </c>
      <c r="K14" s="59">
        <v>45006</v>
      </c>
      <c r="L14" s="56" t="s">
        <v>25</v>
      </c>
      <c r="M14" s="22"/>
      <c r="N14" s="22"/>
    </row>
    <row r="15" spans="1:16" ht="40.5" customHeight="1" x14ac:dyDescent="0.25">
      <c r="A15" s="12">
        <v>3</v>
      </c>
      <c r="B15" s="53">
        <v>44986</v>
      </c>
      <c r="C15" s="44" t="s">
        <v>118</v>
      </c>
      <c r="D15" s="62">
        <v>44986</v>
      </c>
      <c r="E15" s="56" t="s">
        <v>27</v>
      </c>
      <c r="F15" s="53" t="s">
        <v>28</v>
      </c>
      <c r="G15" s="52" t="s">
        <v>28</v>
      </c>
      <c r="H15" s="70" t="s">
        <v>125</v>
      </c>
      <c r="I15" s="60">
        <v>83777.69</v>
      </c>
      <c r="J15" s="61">
        <v>83777.69</v>
      </c>
      <c r="K15" s="59">
        <v>45000</v>
      </c>
      <c r="L15" s="56" t="s">
        <v>29</v>
      </c>
      <c r="M15" s="22"/>
      <c r="N15" s="22"/>
    </row>
    <row r="16" spans="1:16" ht="66" customHeight="1" x14ac:dyDescent="0.25">
      <c r="A16" s="12">
        <v>4</v>
      </c>
      <c r="B16" s="53">
        <v>44987</v>
      </c>
      <c r="C16" s="44" t="s">
        <v>153</v>
      </c>
      <c r="D16" s="62">
        <v>44987</v>
      </c>
      <c r="E16" s="56" t="s">
        <v>31</v>
      </c>
      <c r="F16" s="53">
        <v>45178</v>
      </c>
      <c r="G16" s="52" t="s">
        <v>32</v>
      </c>
      <c r="H16" s="70" t="s">
        <v>127</v>
      </c>
      <c r="I16" s="60">
        <v>6456960</v>
      </c>
      <c r="J16" s="61">
        <v>530528</v>
      </c>
      <c r="K16" s="59">
        <v>45002</v>
      </c>
      <c r="L16" s="59" t="s">
        <v>33</v>
      </c>
      <c r="M16" s="22"/>
      <c r="N16" s="22"/>
      <c r="P16" s="41"/>
    </row>
    <row r="17" spans="1:16" ht="34.5" customHeight="1" x14ac:dyDescent="0.25">
      <c r="A17" s="12">
        <v>6</v>
      </c>
      <c r="B17" s="53">
        <v>44986</v>
      </c>
      <c r="C17" s="45" t="s">
        <v>34</v>
      </c>
      <c r="D17" s="53">
        <v>44986</v>
      </c>
      <c r="E17" s="52" t="s">
        <v>35</v>
      </c>
      <c r="F17" s="53" t="s">
        <v>28</v>
      </c>
      <c r="G17" s="52" t="s">
        <v>28</v>
      </c>
      <c r="H17" s="70" t="s">
        <v>128</v>
      </c>
      <c r="I17" s="60">
        <v>57367.05</v>
      </c>
      <c r="J17" s="61">
        <v>57367.05</v>
      </c>
      <c r="K17" s="59">
        <v>45001</v>
      </c>
      <c r="L17" s="63" t="s">
        <v>36</v>
      </c>
      <c r="M17" s="22"/>
      <c r="N17" s="22"/>
    </row>
    <row r="18" spans="1:16" ht="33" customHeight="1" x14ac:dyDescent="0.25">
      <c r="A18" s="12">
        <v>7</v>
      </c>
      <c r="B18" s="53">
        <v>44986</v>
      </c>
      <c r="C18" s="44" t="s">
        <v>37</v>
      </c>
      <c r="D18" s="64">
        <v>44986</v>
      </c>
      <c r="E18" s="56" t="s">
        <v>38</v>
      </c>
      <c r="F18" s="53">
        <v>44970</v>
      </c>
      <c r="G18" s="52" t="s">
        <v>39</v>
      </c>
      <c r="H18" s="70" t="s">
        <v>129</v>
      </c>
      <c r="I18" s="60">
        <v>23600</v>
      </c>
      <c r="J18" s="61">
        <v>6600</v>
      </c>
      <c r="K18" s="59">
        <v>45001</v>
      </c>
      <c r="L18" s="65" t="s">
        <v>40</v>
      </c>
      <c r="M18" s="22"/>
      <c r="N18" s="26"/>
      <c r="P18" s="10"/>
    </row>
    <row r="19" spans="1:16" ht="30.75" x14ac:dyDescent="0.25">
      <c r="A19" s="12">
        <v>8</v>
      </c>
      <c r="B19" s="53">
        <v>44987</v>
      </c>
      <c r="C19" s="45" t="s">
        <v>41</v>
      </c>
      <c r="D19" s="53">
        <v>45002</v>
      </c>
      <c r="E19" s="52" t="s">
        <v>42</v>
      </c>
      <c r="F19" s="53">
        <v>44986</v>
      </c>
      <c r="G19" s="52" t="s">
        <v>43</v>
      </c>
      <c r="H19" s="70" t="s">
        <v>130</v>
      </c>
      <c r="I19" s="66">
        <v>14160</v>
      </c>
      <c r="J19" s="61">
        <v>14160</v>
      </c>
      <c r="K19" s="77">
        <v>45002</v>
      </c>
      <c r="L19" s="65" t="s">
        <v>156</v>
      </c>
      <c r="M19" s="80"/>
      <c r="N19" s="22"/>
    </row>
    <row r="20" spans="1:16" ht="30.75" x14ac:dyDescent="0.25">
      <c r="A20" s="12">
        <v>9</v>
      </c>
      <c r="B20" s="53">
        <v>44995</v>
      </c>
      <c r="C20" s="50" t="s">
        <v>44</v>
      </c>
      <c r="D20" s="53">
        <v>44995</v>
      </c>
      <c r="E20" s="52" t="s">
        <v>45</v>
      </c>
      <c r="F20" s="53">
        <v>44991</v>
      </c>
      <c r="G20" s="52" t="s">
        <v>46</v>
      </c>
      <c r="H20" s="70" t="s">
        <v>131</v>
      </c>
      <c r="I20" s="66">
        <v>7500</v>
      </c>
      <c r="J20" s="67">
        <v>7500</v>
      </c>
      <c r="K20" s="77">
        <v>45009</v>
      </c>
      <c r="L20" s="65" t="s">
        <v>157</v>
      </c>
      <c r="M20" s="80"/>
      <c r="N20" s="22"/>
    </row>
    <row r="21" spans="1:16" ht="45.75" x14ac:dyDescent="0.25">
      <c r="A21" s="12">
        <v>10</v>
      </c>
      <c r="B21" s="53">
        <v>44995</v>
      </c>
      <c r="C21" s="50" t="s">
        <v>47</v>
      </c>
      <c r="D21" s="53">
        <v>44995</v>
      </c>
      <c r="E21" s="52" t="s">
        <v>48</v>
      </c>
      <c r="F21" s="53">
        <v>44963</v>
      </c>
      <c r="G21" s="52" t="s">
        <v>49</v>
      </c>
      <c r="H21" s="70" t="s">
        <v>132</v>
      </c>
      <c r="I21" s="60">
        <v>21491.99</v>
      </c>
      <c r="J21" s="66">
        <v>21149.99</v>
      </c>
      <c r="K21" s="77">
        <v>45008</v>
      </c>
      <c r="L21" s="65" t="s">
        <v>158</v>
      </c>
      <c r="M21" s="80"/>
      <c r="N21" s="22"/>
    </row>
    <row r="22" spans="1:16" ht="30.75" x14ac:dyDescent="0.25">
      <c r="A22" s="12">
        <v>12</v>
      </c>
      <c r="B22" s="53">
        <v>44995</v>
      </c>
      <c r="C22" s="47" t="s">
        <v>50</v>
      </c>
      <c r="D22" s="62">
        <v>44995</v>
      </c>
      <c r="E22" s="56" t="s">
        <v>51</v>
      </c>
      <c r="F22" s="53">
        <v>44987</v>
      </c>
      <c r="G22" s="56" t="s">
        <v>52</v>
      </c>
      <c r="H22" s="70" t="s">
        <v>133</v>
      </c>
      <c r="I22" s="60">
        <v>1578.24</v>
      </c>
      <c r="J22" s="60">
        <v>1578.24</v>
      </c>
      <c r="K22" s="68">
        <v>45009</v>
      </c>
      <c r="L22" s="79" t="s">
        <v>160</v>
      </c>
      <c r="M22" s="22"/>
      <c r="N22" s="22"/>
    </row>
    <row r="23" spans="1:16" ht="45.75" x14ac:dyDescent="0.25">
      <c r="A23" s="12">
        <v>13</v>
      </c>
      <c r="B23" s="53">
        <v>44995</v>
      </c>
      <c r="C23" s="51" t="s">
        <v>53</v>
      </c>
      <c r="D23" s="62">
        <v>44995</v>
      </c>
      <c r="E23" s="56" t="s">
        <v>54</v>
      </c>
      <c r="F23" s="53">
        <v>45005</v>
      </c>
      <c r="G23" s="52" t="s">
        <v>55</v>
      </c>
      <c r="H23" s="70" t="s">
        <v>134</v>
      </c>
      <c r="I23" s="60">
        <v>10747.16</v>
      </c>
      <c r="J23" s="66">
        <v>10747.16</v>
      </c>
      <c r="K23" s="78">
        <v>45008</v>
      </c>
      <c r="L23" s="65" t="s">
        <v>159</v>
      </c>
      <c r="N23" s="22"/>
    </row>
    <row r="24" spans="1:16" ht="45.75" x14ac:dyDescent="0.25">
      <c r="A24" s="12">
        <v>14</v>
      </c>
      <c r="B24" s="53">
        <v>44988</v>
      </c>
      <c r="C24" s="51" t="s">
        <v>154</v>
      </c>
      <c r="D24" s="53">
        <v>44988</v>
      </c>
      <c r="E24" s="52" t="s">
        <v>56</v>
      </c>
      <c r="F24" s="53">
        <v>44981</v>
      </c>
      <c r="G24" s="52" t="s">
        <v>57</v>
      </c>
      <c r="H24" s="70" t="s">
        <v>135</v>
      </c>
      <c r="I24" s="60">
        <v>22400.01</v>
      </c>
      <c r="J24" s="60">
        <v>22400.01</v>
      </c>
      <c r="K24" s="68">
        <v>45002</v>
      </c>
      <c r="L24" s="69" t="s">
        <v>58</v>
      </c>
      <c r="M24" s="22"/>
      <c r="N24" s="22"/>
    </row>
    <row r="25" spans="1:16" ht="30.75" x14ac:dyDescent="0.25">
      <c r="A25" s="12">
        <v>15</v>
      </c>
      <c r="B25" s="53">
        <v>45009</v>
      </c>
      <c r="C25" s="51" t="s">
        <v>59</v>
      </c>
      <c r="D25" s="53">
        <v>45009</v>
      </c>
      <c r="E25" s="52" t="s">
        <v>60</v>
      </c>
      <c r="F25" s="53">
        <v>45008</v>
      </c>
      <c r="G25" s="52" t="s">
        <v>61</v>
      </c>
      <c r="H25" s="70" t="s">
        <v>136</v>
      </c>
      <c r="I25" s="60">
        <v>10000.5</v>
      </c>
      <c r="J25" s="60">
        <v>10000.5</v>
      </c>
      <c r="K25" s="68">
        <v>45024</v>
      </c>
      <c r="L25" s="69" t="s">
        <v>62</v>
      </c>
      <c r="M25" s="22"/>
      <c r="N25" s="22"/>
    </row>
    <row r="26" spans="1:16" ht="60.75" x14ac:dyDescent="0.25">
      <c r="A26" s="12">
        <v>16</v>
      </c>
      <c r="B26" s="53">
        <v>45006</v>
      </c>
      <c r="C26" s="51" t="s">
        <v>119</v>
      </c>
      <c r="D26" s="53">
        <v>45007</v>
      </c>
      <c r="E26" s="52" t="s">
        <v>63</v>
      </c>
      <c r="F26" s="53" t="s">
        <v>28</v>
      </c>
      <c r="G26" s="52" t="s">
        <v>28</v>
      </c>
      <c r="H26" s="70" t="s">
        <v>137</v>
      </c>
      <c r="I26" s="60">
        <v>577723.43999999994</v>
      </c>
      <c r="J26" s="60">
        <v>577723.43999999994</v>
      </c>
      <c r="K26" s="68">
        <v>45021</v>
      </c>
      <c r="L26" s="69" t="s">
        <v>64</v>
      </c>
      <c r="M26" s="22"/>
      <c r="N26" s="22"/>
    </row>
    <row r="27" spans="1:16" ht="45.75" x14ac:dyDescent="0.25">
      <c r="A27" s="12">
        <v>17</v>
      </c>
      <c r="B27" s="53">
        <v>44980</v>
      </c>
      <c r="C27" s="51" t="s">
        <v>65</v>
      </c>
      <c r="D27" s="53">
        <v>44980</v>
      </c>
      <c r="E27" s="52" t="s">
        <v>67</v>
      </c>
      <c r="F27" s="53">
        <v>44966</v>
      </c>
      <c r="G27" s="52" t="s">
        <v>68</v>
      </c>
      <c r="H27" s="70" t="s">
        <v>138</v>
      </c>
      <c r="I27" s="60">
        <v>14700</v>
      </c>
      <c r="J27" s="60">
        <v>14700</v>
      </c>
      <c r="K27" s="68">
        <v>44994</v>
      </c>
      <c r="L27" s="69" t="s">
        <v>66</v>
      </c>
      <c r="M27" s="22"/>
      <c r="N27" s="22"/>
    </row>
    <row r="28" spans="1:16" ht="75.75" x14ac:dyDescent="0.25">
      <c r="A28" s="12">
        <v>18</v>
      </c>
      <c r="B28" s="53">
        <v>45001</v>
      </c>
      <c r="C28" s="51" t="s">
        <v>50</v>
      </c>
      <c r="D28" s="53">
        <v>45001</v>
      </c>
      <c r="E28" s="52" t="s">
        <v>69</v>
      </c>
      <c r="F28" s="53">
        <v>44993</v>
      </c>
      <c r="G28" s="52" t="s">
        <v>70</v>
      </c>
      <c r="H28" s="70" t="s">
        <v>139</v>
      </c>
      <c r="I28" s="60">
        <v>1520.01</v>
      </c>
      <c r="J28" s="60">
        <v>1520.01</v>
      </c>
      <c r="K28" s="68">
        <v>45015</v>
      </c>
      <c r="L28" s="69" t="s">
        <v>71</v>
      </c>
      <c r="M28" s="22"/>
      <c r="N28" s="22"/>
    </row>
    <row r="29" spans="1:16" ht="45.75" x14ac:dyDescent="0.25">
      <c r="A29" s="12">
        <v>19</v>
      </c>
      <c r="B29" s="53">
        <v>45001</v>
      </c>
      <c r="C29" s="51" t="s">
        <v>20</v>
      </c>
      <c r="D29" s="53">
        <v>45001</v>
      </c>
      <c r="E29" s="52" t="s">
        <v>72</v>
      </c>
      <c r="F29" s="53">
        <v>44973</v>
      </c>
      <c r="G29" s="52" t="s">
        <v>22</v>
      </c>
      <c r="H29" s="70" t="s">
        <v>30</v>
      </c>
      <c r="I29" s="60">
        <v>69999.960000000006</v>
      </c>
      <c r="J29" s="60">
        <v>3254.44</v>
      </c>
      <c r="K29" s="68">
        <v>45015</v>
      </c>
      <c r="L29" s="69" t="s">
        <v>73</v>
      </c>
      <c r="M29" s="22"/>
      <c r="N29" s="22"/>
    </row>
    <row r="30" spans="1:16" ht="30.75" x14ac:dyDescent="0.25">
      <c r="A30" s="12">
        <v>20</v>
      </c>
      <c r="B30" s="53">
        <v>45001</v>
      </c>
      <c r="C30" s="51" t="s">
        <v>74</v>
      </c>
      <c r="D30" s="53">
        <v>45001</v>
      </c>
      <c r="E30" s="56" t="s">
        <v>75</v>
      </c>
      <c r="F30" s="53">
        <v>44998</v>
      </c>
      <c r="G30" s="52" t="s">
        <v>76</v>
      </c>
      <c r="H30" s="70" t="s">
        <v>140</v>
      </c>
      <c r="I30" s="60">
        <v>113918</v>
      </c>
      <c r="J30" s="60">
        <v>113918</v>
      </c>
      <c r="K30" s="68">
        <v>45015</v>
      </c>
      <c r="L30" s="69" t="s">
        <v>77</v>
      </c>
      <c r="M30" s="22"/>
      <c r="N30" s="22"/>
    </row>
    <row r="31" spans="1:16" ht="30.75" x14ac:dyDescent="0.25">
      <c r="A31" s="12">
        <v>21</v>
      </c>
      <c r="B31" s="53">
        <v>45001</v>
      </c>
      <c r="C31" s="50" t="s">
        <v>26</v>
      </c>
      <c r="D31" s="53">
        <v>45001</v>
      </c>
      <c r="E31" s="56" t="s">
        <v>78</v>
      </c>
      <c r="F31" s="53" t="s">
        <v>28</v>
      </c>
      <c r="G31" s="52" t="s">
        <v>28</v>
      </c>
      <c r="H31" s="70" t="s">
        <v>141</v>
      </c>
      <c r="I31" s="60">
        <v>4581.32</v>
      </c>
      <c r="J31" s="60">
        <v>4581.32</v>
      </c>
      <c r="K31" s="68">
        <v>45015</v>
      </c>
      <c r="L31" s="69" t="s">
        <v>79</v>
      </c>
      <c r="M31" s="22"/>
      <c r="N31" s="22"/>
    </row>
    <row r="32" spans="1:16" ht="30.75" x14ac:dyDescent="0.25">
      <c r="A32" s="12">
        <v>22</v>
      </c>
      <c r="B32" s="53">
        <v>44991</v>
      </c>
      <c r="C32" s="51" t="s">
        <v>80</v>
      </c>
      <c r="D32" s="53">
        <v>44991</v>
      </c>
      <c r="E32" s="56" t="s">
        <v>81</v>
      </c>
      <c r="F32" s="53" t="s">
        <v>28</v>
      </c>
      <c r="G32" s="52" t="s">
        <v>28</v>
      </c>
      <c r="H32" s="70" t="s">
        <v>142</v>
      </c>
      <c r="I32" s="60">
        <v>952</v>
      </c>
      <c r="J32" s="60">
        <v>952</v>
      </c>
      <c r="K32" s="68">
        <v>45006</v>
      </c>
      <c r="L32" s="69" t="s">
        <v>82</v>
      </c>
      <c r="M32" s="22"/>
      <c r="N32" s="22"/>
    </row>
    <row r="33" spans="1:14" ht="30.75" x14ac:dyDescent="0.25">
      <c r="A33" s="12">
        <v>23</v>
      </c>
      <c r="B33" s="53">
        <v>44991</v>
      </c>
      <c r="C33" s="51" t="s">
        <v>120</v>
      </c>
      <c r="D33" s="53">
        <v>44991</v>
      </c>
      <c r="E33" s="56" t="s">
        <v>83</v>
      </c>
      <c r="F33" s="53" t="s">
        <v>28</v>
      </c>
      <c r="G33" s="52" t="s">
        <v>28</v>
      </c>
      <c r="H33" s="70" t="s">
        <v>121</v>
      </c>
      <c r="I33" s="60">
        <v>393</v>
      </c>
      <c r="J33" s="60">
        <v>393</v>
      </c>
      <c r="K33" s="68">
        <v>45006</v>
      </c>
      <c r="L33" s="69" t="s">
        <v>84</v>
      </c>
      <c r="M33" s="22"/>
      <c r="N33" s="22"/>
    </row>
    <row r="34" spans="1:14" ht="30.75" x14ac:dyDescent="0.25">
      <c r="A34" s="12">
        <v>24</v>
      </c>
      <c r="B34" s="53">
        <v>44991</v>
      </c>
      <c r="C34" s="50" t="s">
        <v>120</v>
      </c>
      <c r="D34" s="53">
        <v>44991</v>
      </c>
      <c r="E34" s="56" t="s">
        <v>85</v>
      </c>
      <c r="F34" s="53" t="s">
        <v>28</v>
      </c>
      <c r="G34" s="52" t="s">
        <v>28</v>
      </c>
      <c r="H34" s="70" t="s">
        <v>121</v>
      </c>
      <c r="I34" s="60">
        <v>393</v>
      </c>
      <c r="J34" s="60">
        <v>393</v>
      </c>
      <c r="K34" s="68">
        <v>45006</v>
      </c>
      <c r="L34" s="69" t="s">
        <v>84</v>
      </c>
      <c r="M34" s="22"/>
      <c r="N34" s="22"/>
    </row>
    <row r="35" spans="1:14" ht="45.75" x14ac:dyDescent="0.25">
      <c r="A35" s="12">
        <v>25</v>
      </c>
      <c r="B35" s="53">
        <v>45001</v>
      </c>
      <c r="C35" s="52" t="s">
        <v>88</v>
      </c>
      <c r="D35" s="53">
        <v>45001</v>
      </c>
      <c r="E35" s="52" t="s">
        <v>86</v>
      </c>
      <c r="F35" s="53" t="s">
        <v>28</v>
      </c>
      <c r="G35" s="56" t="s">
        <v>28</v>
      </c>
      <c r="H35" s="70" t="s">
        <v>143</v>
      </c>
      <c r="I35" s="60">
        <v>199642.88</v>
      </c>
      <c r="J35" s="60">
        <v>199642.88</v>
      </c>
      <c r="K35" s="68">
        <v>45015</v>
      </c>
      <c r="L35" s="69" t="s">
        <v>87</v>
      </c>
      <c r="M35" s="22"/>
      <c r="N35" s="22"/>
    </row>
    <row r="36" spans="1:14" ht="30.75" x14ac:dyDescent="0.25">
      <c r="A36" s="12"/>
      <c r="B36" s="53">
        <v>44991</v>
      </c>
      <c r="C36" s="52" t="s">
        <v>37</v>
      </c>
      <c r="D36" s="53">
        <v>44986</v>
      </c>
      <c r="E36" s="52" t="s">
        <v>38</v>
      </c>
      <c r="F36" s="53">
        <v>44970</v>
      </c>
      <c r="G36" s="56" t="s">
        <v>39</v>
      </c>
      <c r="H36" s="70" t="s">
        <v>129</v>
      </c>
      <c r="I36" s="60">
        <v>23600</v>
      </c>
      <c r="J36" s="60">
        <v>6600</v>
      </c>
      <c r="K36" s="68">
        <v>45001</v>
      </c>
      <c r="L36" s="69" t="s">
        <v>40</v>
      </c>
      <c r="M36" s="22"/>
      <c r="N36" s="22"/>
    </row>
    <row r="37" spans="1:14" ht="30.75" x14ac:dyDescent="0.25">
      <c r="A37" s="12"/>
      <c r="B37" s="53">
        <v>45002</v>
      </c>
      <c r="C37" s="52" t="s">
        <v>89</v>
      </c>
      <c r="D37" s="53">
        <v>45002</v>
      </c>
      <c r="E37" s="52" t="s">
        <v>90</v>
      </c>
      <c r="F37" s="53" t="s">
        <v>28</v>
      </c>
      <c r="G37" s="56" t="s">
        <v>28</v>
      </c>
      <c r="H37" s="70" t="s">
        <v>144</v>
      </c>
      <c r="I37" s="60">
        <v>14546.04</v>
      </c>
      <c r="J37" s="60">
        <v>14546.04</v>
      </c>
      <c r="K37" s="68">
        <v>45016</v>
      </c>
      <c r="L37" s="69" t="s">
        <v>91</v>
      </c>
      <c r="M37" s="22"/>
      <c r="N37" s="22"/>
    </row>
    <row r="38" spans="1:14" ht="32.25" customHeight="1" x14ac:dyDescent="0.25">
      <c r="A38" s="12"/>
      <c r="B38" s="53">
        <v>45009</v>
      </c>
      <c r="C38" s="52" t="s">
        <v>92</v>
      </c>
      <c r="D38" s="53">
        <v>45009</v>
      </c>
      <c r="E38" s="52" t="s">
        <v>93</v>
      </c>
      <c r="F38" s="53">
        <v>45006</v>
      </c>
      <c r="G38" s="56" t="s">
        <v>94</v>
      </c>
      <c r="H38" s="70" t="s">
        <v>145</v>
      </c>
      <c r="I38" s="60">
        <v>10389.9</v>
      </c>
      <c r="J38" s="60">
        <v>10389.9</v>
      </c>
      <c r="K38" s="68">
        <v>45024</v>
      </c>
      <c r="L38" s="69" t="s">
        <v>95</v>
      </c>
      <c r="M38" s="22"/>
      <c r="N38" s="22"/>
    </row>
    <row r="39" spans="1:14" ht="76.5" customHeight="1" x14ac:dyDescent="0.25">
      <c r="A39" s="12"/>
      <c r="B39" s="53">
        <v>45006</v>
      </c>
      <c r="C39" s="52" t="s">
        <v>117</v>
      </c>
      <c r="D39" s="53">
        <v>45007</v>
      </c>
      <c r="E39" s="52" t="s">
        <v>96</v>
      </c>
      <c r="F39" s="53" t="s">
        <v>28</v>
      </c>
      <c r="G39" s="56" t="s">
        <v>28</v>
      </c>
      <c r="H39" s="70" t="s">
        <v>122</v>
      </c>
      <c r="I39" s="60">
        <v>15080</v>
      </c>
      <c r="J39" s="60">
        <v>15080</v>
      </c>
      <c r="K39" s="68">
        <v>45021</v>
      </c>
      <c r="L39" s="69" t="s">
        <v>97</v>
      </c>
      <c r="M39" s="22"/>
      <c r="N39" s="22"/>
    </row>
    <row r="40" spans="1:14" ht="88.5" customHeight="1" x14ac:dyDescent="0.25">
      <c r="A40" s="12"/>
      <c r="B40" s="53">
        <v>45006</v>
      </c>
      <c r="C40" s="52" t="s">
        <v>117</v>
      </c>
      <c r="D40" s="53">
        <v>45007</v>
      </c>
      <c r="E40" s="52" t="s">
        <v>98</v>
      </c>
      <c r="F40" s="53" t="s">
        <v>28</v>
      </c>
      <c r="G40" s="56" t="s">
        <v>28</v>
      </c>
      <c r="H40" s="70" t="s">
        <v>146</v>
      </c>
      <c r="I40" s="60">
        <v>5800</v>
      </c>
      <c r="J40" s="60">
        <v>5800</v>
      </c>
      <c r="K40" s="68">
        <v>45021</v>
      </c>
      <c r="L40" s="69" t="s">
        <v>97</v>
      </c>
      <c r="M40" s="22"/>
      <c r="N40" s="22"/>
    </row>
    <row r="41" spans="1:14" ht="75.75" x14ac:dyDescent="0.25">
      <c r="A41" s="12"/>
      <c r="B41" s="53">
        <v>45006</v>
      </c>
      <c r="C41" s="52" t="s">
        <v>117</v>
      </c>
      <c r="D41" s="53">
        <v>45007</v>
      </c>
      <c r="E41" s="52" t="s">
        <v>99</v>
      </c>
      <c r="F41" s="53" t="s">
        <v>28</v>
      </c>
      <c r="G41" s="56" t="s">
        <v>28</v>
      </c>
      <c r="H41" s="70" t="s">
        <v>152</v>
      </c>
      <c r="I41" s="60">
        <v>25000.03</v>
      </c>
      <c r="J41" s="60">
        <v>25000.03</v>
      </c>
      <c r="K41" s="68">
        <v>45021</v>
      </c>
      <c r="L41" s="69" t="s">
        <v>97</v>
      </c>
      <c r="M41" s="22"/>
      <c r="N41" s="22"/>
    </row>
    <row r="42" spans="1:14" ht="75.75" x14ac:dyDescent="0.25">
      <c r="A42" s="12"/>
      <c r="B42" s="53">
        <v>45006</v>
      </c>
      <c r="C42" s="52" t="s">
        <v>117</v>
      </c>
      <c r="D42" s="53">
        <v>45007</v>
      </c>
      <c r="E42" s="52" t="s">
        <v>100</v>
      </c>
      <c r="F42" s="53" t="s">
        <v>28</v>
      </c>
      <c r="G42" s="56" t="s">
        <v>28</v>
      </c>
      <c r="H42" s="70" t="s">
        <v>147</v>
      </c>
      <c r="I42" s="60">
        <v>32339.040000000001</v>
      </c>
      <c r="J42" s="60">
        <v>32339.040000000001</v>
      </c>
      <c r="K42" s="68">
        <v>45021</v>
      </c>
      <c r="L42" s="69" t="s">
        <v>97</v>
      </c>
      <c r="M42" s="22"/>
      <c r="N42" s="22"/>
    </row>
    <row r="43" spans="1:14" ht="30.75" x14ac:dyDescent="0.25">
      <c r="A43" s="12"/>
      <c r="B43" s="53">
        <v>45006</v>
      </c>
      <c r="C43" s="52" t="s">
        <v>101</v>
      </c>
      <c r="D43" s="53">
        <v>45007</v>
      </c>
      <c r="E43" s="52" t="s">
        <v>102</v>
      </c>
      <c r="F43" s="53">
        <v>45001</v>
      </c>
      <c r="G43" s="56" t="s">
        <v>103</v>
      </c>
      <c r="H43" s="70" t="s">
        <v>148</v>
      </c>
      <c r="I43" s="60">
        <v>14573</v>
      </c>
      <c r="J43" s="60">
        <v>14573</v>
      </c>
      <c r="K43" s="68">
        <v>45021</v>
      </c>
      <c r="L43" s="69" t="s">
        <v>104</v>
      </c>
      <c r="M43" s="22"/>
      <c r="N43" s="22"/>
    </row>
    <row r="44" spans="1:14" ht="45.75" x14ac:dyDescent="0.25">
      <c r="A44" s="12"/>
      <c r="B44" s="53">
        <v>45009</v>
      </c>
      <c r="C44" s="52" t="s">
        <v>20</v>
      </c>
      <c r="D44" s="53">
        <v>45009</v>
      </c>
      <c r="E44" s="52" t="s">
        <v>105</v>
      </c>
      <c r="F44" s="53">
        <v>44973</v>
      </c>
      <c r="G44" s="56" t="s">
        <v>22</v>
      </c>
      <c r="H44" s="70" t="s">
        <v>126</v>
      </c>
      <c r="I44" s="60">
        <v>69999.960000000006</v>
      </c>
      <c r="J44" s="60">
        <v>3051.48</v>
      </c>
      <c r="K44" s="68">
        <v>45052</v>
      </c>
      <c r="L44" s="69" t="s">
        <v>106</v>
      </c>
      <c r="M44" s="22"/>
      <c r="N44" s="22"/>
    </row>
    <row r="45" spans="1:14" ht="45.75" x14ac:dyDescent="0.25">
      <c r="A45" s="12"/>
      <c r="B45" s="53">
        <v>45009</v>
      </c>
      <c r="C45" s="52" t="s">
        <v>20</v>
      </c>
      <c r="D45" s="53">
        <v>45009</v>
      </c>
      <c r="E45" s="52" t="s">
        <v>107</v>
      </c>
      <c r="F45" s="53">
        <v>44973</v>
      </c>
      <c r="G45" s="56" t="s">
        <v>22</v>
      </c>
      <c r="H45" s="70" t="s">
        <v>149</v>
      </c>
      <c r="I45" s="60">
        <v>69999.960000000006</v>
      </c>
      <c r="J45" s="60">
        <v>2293.92</v>
      </c>
      <c r="K45" s="68">
        <v>45023</v>
      </c>
      <c r="L45" s="69" t="s">
        <v>108</v>
      </c>
      <c r="M45" s="22"/>
      <c r="N45" s="22"/>
    </row>
    <row r="46" spans="1:14" ht="30.75" x14ac:dyDescent="0.25">
      <c r="A46" s="12"/>
      <c r="B46" s="53">
        <v>44998</v>
      </c>
      <c r="C46" s="52" t="s">
        <v>110</v>
      </c>
      <c r="D46" s="53">
        <v>44998</v>
      </c>
      <c r="E46" s="52" t="s">
        <v>109</v>
      </c>
      <c r="F46" s="53">
        <v>44998</v>
      </c>
      <c r="G46" s="56" t="s">
        <v>111</v>
      </c>
      <c r="H46" s="70" t="s">
        <v>150</v>
      </c>
      <c r="I46" s="60">
        <v>13806</v>
      </c>
      <c r="J46" s="60">
        <v>13806</v>
      </c>
      <c r="K46" s="68">
        <v>45010</v>
      </c>
      <c r="L46" s="69" t="s">
        <v>112</v>
      </c>
      <c r="M46" s="22"/>
      <c r="N46" s="22"/>
    </row>
    <row r="47" spans="1:14" ht="45.75" x14ac:dyDescent="0.25">
      <c r="A47" s="12"/>
      <c r="B47" s="53">
        <v>44998</v>
      </c>
      <c r="C47" s="52" t="s">
        <v>20</v>
      </c>
      <c r="D47" s="53">
        <v>44998</v>
      </c>
      <c r="E47" s="52" t="s">
        <v>113</v>
      </c>
      <c r="F47" s="53">
        <v>44998</v>
      </c>
      <c r="G47" s="56" t="s">
        <v>22</v>
      </c>
      <c r="H47" s="70" t="s">
        <v>126</v>
      </c>
      <c r="I47" s="60">
        <v>69999.960000000006</v>
      </c>
      <c r="J47" s="60">
        <v>3778.36</v>
      </c>
      <c r="K47" s="68">
        <v>45010</v>
      </c>
      <c r="L47" s="69" t="s">
        <v>114</v>
      </c>
      <c r="M47" s="22"/>
      <c r="N47" s="22"/>
    </row>
    <row r="48" spans="1:14" ht="30.75" x14ac:dyDescent="0.25">
      <c r="A48" s="12"/>
      <c r="B48" s="53">
        <v>45014</v>
      </c>
      <c r="C48" s="52" t="s">
        <v>118</v>
      </c>
      <c r="D48" s="53">
        <v>45014</v>
      </c>
      <c r="E48" s="52" t="s">
        <v>115</v>
      </c>
      <c r="F48" s="53" t="s">
        <v>28</v>
      </c>
      <c r="G48" s="56" t="s">
        <v>28</v>
      </c>
      <c r="H48" s="70" t="s">
        <v>151</v>
      </c>
      <c r="I48" s="60">
        <v>67453.78</v>
      </c>
      <c r="J48" s="60">
        <v>67453.78</v>
      </c>
      <c r="K48" s="68">
        <v>45029</v>
      </c>
      <c r="L48" s="69" t="s">
        <v>116</v>
      </c>
      <c r="M48" s="22"/>
      <c r="N48" s="22"/>
    </row>
    <row r="49" spans="1:14" x14ac:dyDescent="0.25">
      <c r="A49" s="12"/>
      <c r="B49" s="23"/>
      <c r="C49" s="12"/>
      <c r="D49" s="27"/>
      <c r="E49" s="28"/>
      <c r="F49" s="23"/>
      <c r="G49" s="29"/>
      <c r="H49" s="25"/>
      <c r="I49" s="46"/>
      <c r="J49" s="46"/>
      <c r="K49" s="39"/>
      <c r="L49" s="40"/>
      <c r="M49" s="22"/>
      <c r="N49" s="22"/>
    </row>
    <row r="50" spans="1:14" x14ac:dyDescent="0.25">
      <c r="A50" s="12"/>
      <c r="B50" s="23"/>
      <c r="C50" s="12"/>
      <c r="D50" s="27"/>
      <c r="E50" s="28"/>
      <c r="F50" s="23"/>
      <c r="G50" s="24"/>
      <c r="H50" s="25"/>
      <c r="I50" s="30">
        <f>SUM(I13:I48)</f>
        <v>8265993.8400000008</v>
      </c>
      <c r="J50" s="30">
        <f>SUM(J13:J48)</f>
        <v>1913326.5000000002</v>
      </c>
      <c r="K50" s="30"/>
      <c r="L50" s="30">
        <f>SUM(L13:L22)</f>
        <v>0</v>
      </c>
      <c r="M50" s="30">
        <f>SUM(M13:M35)</f>
        <v>0</v>
      </c>
      <c r="N50" s="30">
        <f>SUM(N13:N35)</f>
        <v>0</v>
      </c>
    </row>
    <row r="51" spans="1:14" x14ac:dyDescent="0.25">
      <c r="A51" s="1"/>
      <c r="B51"/>
      <c r="C51" s="6"/>
      <c r="D51" s="8"/>
      <c r="E51" s="1"/>
      <c r="F51" s="9"/>
      <c r="G51" s="31"/>
      <c r="H51" s="48"/>
      <c r="I51" s="48"/>
      <c r="J51" s="49"/>
      <c r="K51" s="49"/>
      <c r="L51" s="48"/>
      <c r="M51" s="48"/>
      <c r="N51"/>
    </row>
    <row r="52" spans="1:14" x14ac:dyDescent="0.25">
      <c r="F52" s="1"/>
      <c r="H52" s="31"/>
      <c r="I52" s="48"/>
      <c r="J52" s="48"/>
      <c r="K52" s="49"/>
      <c r="L52" s="49"/>
      <c r="M52" s="48"/>
      <c r="N52" s="48"/>
    </row>
    <row r="53" spans="1:14" x14ac:dyDescent="0.25">
      <c r="F53" s="1"/>
      <c r="H53" s="31"/>
      <c r="J53" s="10"/>
      <c r="K53" s="73" t="s">
        <v>15</v>
      </c>
      <c r="L53" s="73"/>
      <c r="M53" s="32"/>
      <c r="N53" s="33"/>
    </row>
    <row r="54" spans="1:14" x14ac:dyDescent="0.25">
      <c r="F54" s="1"/>
      <c r="H54" s="31"/>
      <c r="J54" s="10"/>
      <c r="K54" s="34"/>
      <c r="L54" s="34"/>
      <c r="M54" s="33"/>
      <c r="N54" s="33"/>
    </row>
    <row r="55" spans="1:14" x14ac:dyDescent="0.25">
      <c r="F55" s="1"/>
      <c r="H55" s="31"/>
      <c r="J55" s="10"/>
      <c r="K55" s="34"/>
      <c r="L55" s="34"/>
      <c r="M55" s="33"/>
      <c r="N55" s="33"/>
    </row>
    <row r="56" spans="1:14" ht="15.75" thickBot="1" x14ac:dyDescent="0.3">
      <c r="F56" s="1"/>
      <c r="H56" s="31"/>
      <c r="J56" s="10"/>
      <c r="K56" s="34"/>
      <c r="L56" s="34"/>
      <c r="M56" s="33"/>
      <c r="N56" s="33"/>
    </row>
    <row r="57" spans="1:14" ht="15.75" thickTop="1" x14ac:dyDescent="0.25">
      <c r="D57"/>
      <c r="E57"/>
      <c r="F57"/>
      <c r="H57" s="81" t="s">
        <v>18</v>
      </c>
    </row>
    <row r="58" spans="1:14" ht="20.25" x14ac:dyDescent="0.3">
      <c r="D58" s="35"/>
      <c r="E58" s="35"/>
      <c r="F58" s="35"/>
      <c r="H58" s="82" t="s">
        <v>161</v>
      </c>
    </row>
    <row r="59" spans="1:14" ht="21" customHeight="1" x14ac:dyDescent="0.25">
      <c r="C59" s="36" t="s">
        <v>19</v>
      </c>
      <c r="D59" s="74"/>
      <c r="E59" s="74"/>
      <c r="F59" s="74"/>
      <c r="G59" s="74"/>
      <c r="H59" s="36"/>
    </row>
    <row r="60" spans="1:14" ht="15.75" x14ac:dyDescent="0.25">
      <c r="C60" s="37" t="s">
        <v>16</v>
      </c>
      <c r="D60" s="75"/>
      <c r="E60" s="75"/>
      <c r="F60" s="75"/>
      <c r="G60" s="75"/>
      <c r="H60" s="38"/>
    </row>
    <row r="61" spans="1:14" ht="15.75" customHeight="1" x14ac:dyDescent="0.25">
      <c r="C61" s="9" t="s">
        <v>155</v>
      </c>
      <c r="D61" s="76"/>
      <c r="E61" s="76"/>
      <c r="F61" s="76"/>
      <c r="G61" s="76"/>
      <c r="H61" s="9"/>
    </row>
  </sheetData>
  <protectedRanges>
    <protectedRange sqref="H59" name="Rango1_3_6_1_1"/>
    <protectedRange sqref="C59" name="Rango1_4_6_1_1"/>
  </protectedRanges>
  <mergeCells count="4">
    <mergeCell ref="A8:N8"/>
    <mergeCell ref="A9:N9"/>
    <mergeCell ref="A10:N10"/>
    <mergeCell ref="K53:L53"/>
  </mergeCells>
  <printOptions horizontalCentered="1"/>
  <pageMargins left="0" right="0" top="0" bottom="0" header="0.31496062992125984" footer="0.31496062992125984"/>
  <pageSetup scale="55" fitToHeight="0" orientation="landscape" horizontalDpi="360" verticalDpi="360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REG. Y PAGO PROVEEDORES</vt:lpstr>
      <vt:lpstr>'REG. Y PAGO PROVEEDORES'!Área_de_impresión</vt:lpstr>
      <vt:lpstr>'REG. Y PAGO PROVEEDORES'!Títulos_a_imprimir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Carlos Coronado</cp:lastModifiedBy>
  <cp:lastPrinted>2022-05-11T13:11:36Z</cp:lastPrinted>
  <dcterms:created xsi:type="dcterms:W3CDTF">2022-02-07T16:06:04Z</dcterms:created>
  <dcterms:modified xsi:type="dcterms:W3CDTF">2023-04-13T19:32:30Z</dcterms:modified>
</cp:coreProperties>
</file>