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A173E229-E5CB-4FD4-9899-AF4231B892C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PROVEEDORES'!$A$1:$N$49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L37" i="1"/>
  <c r="M37" i="1" l="1"/>
  <c r="J37" i="1"/>
  <c r="N37" i="1" l="1"/>
</calcChain>
</file>

<file path=xl/sharedStrings.xml><?xml version="1.0" encoding="utf-8"?>
<sst xmlns="http://schemas.openxmlformats.org/spreadsheetml/2006/main" count="107" uniqueCount="94">
  <si>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</si>
  <si>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</si>
  <si>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</si>
  <si>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</si>
  <si>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</si>
  <si>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</si>
  <si>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</si>
  <si>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</si>
  <si>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</si>
  <si>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</si>
  <si>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</si>
  <si>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</si>
  <si>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</si>
  <si>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</si>
  <si>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</si>
  <si>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</si>
  <si>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</si>
  <si>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</si>
  <si>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Marzo 2024</t>
  </si>
  <si>
    <t>Turinter, SA</t>
  </si>
  <si>
    <t>B1500001447</t>
  </si>
  <si>
    <t>CDC-2024-00017</t>
  </si>
  <si>
    <t>248-1</t>
  </si>
  <si>
    <t>Angie Porcella Catering SRL</t>
  </si>
  <si>
    <t>B1500000828</t>
  </si>
  <si>
    <t>CDC-2024-00019</t>
  </si>
  <si>
    <t>247-1</t>
  </si>
  <si>
    <t>B1500000826</t>
  </si>
  <si>
    <t>CDC-2024-00022</t>
  </si>
  <si>
    <t>220-1</t>
  </si>
  <si>
    <t>Altice Dominicana, SA</t>
  </si>
  <si>
    <t>E450000002710</t>
  </si>
  <si>
    <t>N/A</t>
  </si>
  <si>
    <t>219-1</t>
  </si>
  <si>
    <t>E450000038242</t>
  </si>
  <si>
    <t>Pago por el servicio de internet de la CDC</t>
  </si>
  <si>
    <t>218-1</t>
  </si>
  <si>
    <t>B1500000824</t>
  </si>
  <si>
    <t>CDC-2024-00018</t>
  </si>
  <si>
    <t>217-1</t>
  </si>
  <si>
    <t>Floristeria Caliz Flor, EIRL</t>
  </si>
  <si>
    <t>B1500000772</t>
  </si>
  <si>
    <t>CDC-2024-00016</t>
  </si>
  <si>
    <t>215-1</t>
  </si>
  <si>
    <t>Consolidom, SRL</t>
  </si>
  <si>
    <t>B1500000346</t>
  </si>
  <si>
    <t>CDC-2024-00012</t>
  </si>
  <si>
    <t>Pago por el servicio de mantenimiento rutinario al vehiculo KIA SPORTAGE 2015, asignado a la direccion ejecutiva.</t>
  </si>
  <si>
    <t>B1500001177</t>
  </si>
  <si>
    <t xml:space="preserve">  BS-0003589-2023</t>
  </si>
  <si>
    <t>Pago por el servicio de alimentos para el personal de la CDC</t>
  </si>
  <si>
    <t>ESD Corporation SRL</t>
  </si>
  <si>
    <t>B1500000578</t>
  </si>
  <si>
    <t>CDC-UC-CD-2024-0005</t>
  </si>
  <si>
    <t>Pago por el servicio anual al bebedero de la CDC.</t>
  </si>
  <si>
    <t>Humanos Seguros S A</t>
  </si>
  <si>
    <t>B1500031916</t>
  </si>
  <si>
    <t>Pago por el servicio de seguro de salud para el personal de la CDC.</t>
  </si>
  <si>
    <t>172-1</t>
  </si>
  <si>
    <t>B1500000565</t>
  </si>
  <si>
    <t>BS-0015497-2023</t>
  </si>
  <si>
    <t>Pago por el servicio del alquiler del local que ocupa la CDC.</t>
  </si>
  <si>
    <t>Ayuntamiento del Distrito Nacional</t>
  </si>
  <si>
    <t>B1500050241</t>
  </si>
  <si>
    <t>170-1</t>
  </si>
  <si>
    <t>Edesur Dominicano S.A</t>
  </si>
  <si>
    <t>Pago por el servicio de energia electrica de la CDC</t>
  </si>
  <si>
    <t>169-1</t>
  </si>
  <si>
    <t>Frio Max</t>
  </si>
  <si>
    <t>B1500511056</t>
  </si>
  <si>
    <t>B1500000479</t>
  </si>
  <si>
    <t>CCDC-2024-00014</t>
  </si>
  <si>
    <t xml:space="preserve">Pago por el servicio de los  aires acondicionados del DAF y de oficina de las asistentes de Presidencia de la CDC </t>
  </si>
  <si>
    <t>161-1</t>
  </si>
  <si>
    <t>B1500136804</t>
  </si>
  <si>
    <t>Pago por el servicio de agua potable de la CDC</t>
  </si>
  <si>
    <t>160-1</t>
  </si>
  <si>
    <t>Compañía Dominicana de Teléfonos C por A</t>
  </si>
  <si>
    <t>Corporación del Acueducto y Alcantarillado de Santo Domingo</t>
  </si>
  <si>
    <t>Ingenieria de Protección , SRL</t>
  </si>
  <si>
    <t>Pago por el servicio de refrigerio para la actividad de integración con los colaboradores de la CDC.</t>
  </si>
  <si>
    <t>Pago por el servicio de teléfono local de la CDC.</t>
  </si>
  <si>
    <t>Pago servicio de alimentos para reunión del sector Avicola en la institución.</t>
  </si>
  <si>
    <t>Pago por el servicio de recolección de residuos solidos de la CDC</t>
  </si>
  <si>
    <t>Pago por la adquisición de 22 rosas para la conmemoración del dia internacional de la mujer .</t>
  </si>
  <si>
    <t>Pago por el servicio de refrigerio para conversatorios en la institución</t>
  </si>
  <si>
    <t>Pago por el servicio de traslado al SR. Fernando Pierola (capacitador ) del aeropuerto al hotel , del hotel a algunas partes del pais y del hotel al aeropuerto .</t>
  </si>
  <si>
    <t>Inversiones Siurana</t>
  </si>
  <si>
    <t>182-1</t>
  </si>
  <si>
    <t>181-1</t>
  </si>
  <si>
    <t xml:space="preserve">   21/03/2024                     </t>
  </si>
  <si>
    <t>176-1</t>
  </si>
  <si>
    <t>171-1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</si>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</sst>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43" fontId="0" fillId="0" borderId="0" xfId="2" applyFont="1" applyFill="1"/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43" fontId="15" fillId="2" borderId="2" xfId="0" applyNumberFormat="1" applyFont="1" applyFill="1" applyBorder="1" applyAlignment="1">
      <alignment horizontal="center" wrapText="1"/>
    </xf>
    <xf numFmtId="43" fontId="15" fillId="2" borderId="2" xfId="1" applyFont="1" applyFill="1" applyBorder="1" applyAlignment="1">
      <alignment horizontal="center" wrapText="1"/>
    </xf>
    <xf numFmtId="164" fontId="16" fillId="0" borderId="2" xfId="0" applyNumberFormat="1" applyFont="1" applyBorder="1" applyAlignment="1">
      <alignment horizontal="center" wrapText="1"/>
    </xf>
    <xf numFmtId="15" fontId="16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wrapText="1"/>
    </xf>
    <xf numFmtId="43" fontId="13" fillId="0" borderId="2" xfId="1" applyFont="1" applyFill="1" applyBorder="1" applyAlignment="1">
      <alignment horizontal="center"/>
    </xf>
    <xf numFmtId="164" fontId="13" fillId="0" borderId="0" xfId="0" applyNumberFormat="1" applyFont="1" applyAlignment="1">
      <alignment horizontal="center" wrapText="1"/>
    </xf>
    <xf numFmtId="164" fontId="13" fillId="0" borderId="2" xfId="0" applyNumberFormat="1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6" fontId="16" fillId="0" borderId="2" xfId="1" applyNumberFormat="1" applyFont="1" applyFill="1" applyBorder="1" applyAlignment="1">
      <alignment horizontal="center"/>
    </xf>
    <xf numFmtId="8" fontId="16" fillId="0" borderId="2" xfId="1" applyNumberFormat="1" applyFont="1" applyFill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8" fontId="13" fillId="0" borderId="2" xfId="0" applyNumberFormat="1" applyFont="1" applyBorder="1" applyAlignment="1">
      <alignment horizontal="center"/>
    </xf>
    <xf numFmtId="8" fontId="13" fillId="0" borderId="2" xfId="1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8" fontId="13" fillId="0" borderId="2" xfId="1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8" fontId="13" fillId="0" borderId="0" xfId="1" applyNumberFormat="1" applyFont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43" fontId="13" fillId="0" borderId="2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43" fontId="14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43" fontId="13" fillId="0" borderId="0" xfId="0" applyNumberFormat="1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164" fontId="13" fillId="0" borderId="4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1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0" fontId="7" fillId="0" borderId="14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43" fontId="15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297303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7"/>
  <sheetViews>
    <sheetView tabSelected="1" zoomScaleNormal="100" workbookViewId="0"/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5" t="s">
        <v>16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27" customHeight="1" x14ac:dyDescent="0.3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27" customHeight="1" x14ac:dyDescent="0.25">
      <c r="A10" s="77" t="s">
        <v>18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2" spans="1:14" ht="75.75" thickBot="1" x14ac:dyDescent="0.3">
      <c r="A12" s="33" t="s">
        <v>1</v>
      </c>
      <c r="B12" s="24" t="s">
        <v>2</v>
      </c>
      <c r="C12" s="27" t="s">
        <v>3</v>
      </c>
      <c r="D12" s="24" t="s">
        <v>4</v>
      </c>
      <c r="E12" s="26" t="s">
        <v>5</v>
      </c>
      <c r="F12" s="25" t="s">
        <v>6</v>
      </c>
      <c r="G12" s="26" t="s">
        <v>7</v>
      </c>
      <c r="H12" s="27" t="s">
        <v>8</v>
      </c>
      <c r="I12" s="28" t="s">
        <v>9</v>
      </c>
      <c r="J12" s="29" t="s">
        <v>10</v>
      </c>
      <c r="K12" s="28" t="s">
        <v>11</v>
      </c>
      <c r="L12" s="28" t="s">
        <v>12</v>
      </c>
      <c r="M12" s="28" t="s">
        <v>13</v>
      </c>
      <c r="N12" s="28" t="s">
        <v>14</v>
      </c>
    </row>
    <row r="13" spans="1:14" ht="57.75" x14ac:dyDescent="0.25">
      <c r="A13" s="33">
        <v>1</v>
      </c>
      <c r="B13" s="35">
        <v>45372</v>
      </c>
      <c r="C13" s="17" t="s">
        <v>19</v>
      </c>
      <c r="D13" s="30">
        <v>45372</v>
      </c>
      <c r="E13" s="33" t="s">
        <v>20</v>
      </c>
      <c r="F13" s="30">
        <v>45362</v>
      </c>
      <c r="G13" s="31" t="s">
        <v>21</v>
      </c>
      <c r="H13" s="69" t="s">
        <v>86</v>
      </c>
      <c r="I13" s="46">
        <v>18950</v>
      </c>
      <c r="J13" s="47">
        <v>18950</v>
      </c>
      <c r="K13" s="48">
        <v>45385</v>
      </c>
      <c r="L13" s="33" t="s">
        <v>22</v>
      </c>
      <c r="M13" s="38"/>
      <c r="N13" s="38"/>
    </row>
    <row r="14" spans="1:14" ht="43.5" x14ac:dyDescent="0.25">
      <c r="A14" s="33">
        <v>2</v>
      </c>
      <c r="B14" s="35">
        <v>45372</v>
      </c>
      <c r="C14" s="18" t="s">
        <v>23</v>
      </c>
      <c r="D14" s="34">
        <v>45372</v>
      </c>
      <c r="E14" s="36" t="s">
        <v>24</v>
      </c>
      <c r="F14" s="35">
        <v>45364</v>
      </c>
      <c r="G14" s="33" t="s">
        <v>25</v>
      </c>
      <c r="H14" s="32" t="s">
        <v>80</v>
      </c>
      <c r="I14" s="49">
        <v>11745.72</v>
      </c>
      <c r="J14" s="50">
        <v>11745.72</v>
      </c>
      <c r="K14" s="34">
        <v>45385</v>
      </c>
      <c r="L14" s="33" t="s">
        <v>26</v>
      </c>
      <c r="M14" s="38"/>
      <c r="N14" s="38"/>
    </row>
    <row r="15" spans="1:14" ht="29.25" x14ac:dyDescent="0.25">
      <c r="A15" s="33">
        <v>3</v>
      </c>
      <c r="B15" s="35">
        <v>45365</v>
      </c>
      <c r="C15" s="19" t="s">
        <v>23</v>
      </c>
      <c r="D15" s="37">
        <v>45365</v>
      </c>
      <c r="E15" s="36" t="s">
        <v>27</v>
      </c>
      <c r="F15" s="35">
        <v>45364</v>
      </c>
      <c r="G15" s="33" t="s">
        <v>28</v>
      </c>
      <c r="H15" s="32" t="s">
        <v>85</v>
      </c>
      <c r="I15" s="49">
        <v>22042.400000000001</v>
      </c>
      <c r="J15" s="50">
        <v>22042.400000000001</v>
      </c>
      <c r="K15" s="34">
        <v>45380</v>
      </c>
      <c r="L15" s="33" t="s">
        <v>29</v>
      </c>
      <c r="M15" s="38"/>
      <c r="N15" s="38"/>
    </row>
    <row r="16" spans="1:14" ht="33.75" customHeight="1" x14ac:dyDescent="0.25">
      <c r="A16" s="33">
        <v>4</v>
      </c>
      <c r="B16" s="35">
        <v>45365</v>
      </c>
      <c r="C16" s="20" t="s">
        <v>30</v>
      </c>
      <c r="D16" s="37">
        <v>45365</v>
      </c>
      <c r="E16" s="36" t="s">
        <v>31</v>
      </c>
      <c r="F16" s="35" t="s">
        <v>32</v>
      </c>
      <c r="G16" s="33" t="s">
        <v>32</v>
      </c>
      <c r="H16" s="32" t="s">
        <v>81</v>
      </c>
      <c r="I16" s="49">
        <v>14581.93</v>
      </c>
      <c r="J16" s="50">
        <v>14581.93</v>
      </c>
      <c r="K16" s="34">
        <v>45380</v>
      </c>
      <c r="L16" s="33" t="s">
        <v>33</v>
      </c>
      <c r="M16" s="38"/>
      <c r="N16" s="38"/>
    </row>
    <row r="17" spans="1:16" ht="15.75" x14ac:dyDescent="0.25">
      <c r="A17" s="33">
        <v>5</v>
      </c>
      <c r="B17" s="35">
        <v>45365</v>
      </c>
      <c r="C17" s="19" t="s">
        <v>77</v>
      </c>
      <c r="D17" s="37">
        <v>45365</v>
      </c>
      <c r="E17" s="36" t="s">
        <v>34</v>
      </c>
      <c r="F17" s="35" t="s">
        <v>32</v>
      </c>
      <c r="G17" s="33" t="s">
        <v>32</v>
      </c>
      <c r="H17" s="32" t="s">
        <v>35</v>
      </c>
      <c r="I17" s="49">
        <v>4329</v>
      </c>
      <c r="J17" s="50">
        <v>4329</v>
      </c>
      <c r="K17" s="34">
        <v>45380</v>
      </c>
      <c r="L17" s="33" t="s">
        <v>36</v>
      </c>
      <c r="M17" s="38"/>
      <c r="N17" s="38"/>
      <c r="P17" s="16"/>
    </row>
    <row r="18" spans="1:16" ht="38.25" customHeight="1" x14ac:dyDescent="0.25">
      <c r="A18" s="33">
        <v>6</v>
      </c>
      <c r="B18" s="35">
        <v>45365</v>
      </c>
      <c r="C18" s="20" t="s">
        <v>23</v>
      </c>
      <c r="D18" s="35">
        <v>45365</v>
      </c>
      <c r="E18" s="33" t="s">
        <v>37</v>
      </c>
      <c r="F18" s="35">
        <v>45364</v>
      </c>
      <c r="G18" s="33" t="s">
        <v>38</v>
      </c>
      <c r="H18" s="32" t="s">
        <v>82</v>
      </c>
      <c r="I18" s="49">
        <v>12832.5</v>
      </c>
      <c r="J18" s="50">
        <v>12832</v>
      </c>
      <c r="K18" s="34">
        <v>45379</v>
      </c>
      <c r="L18" s="33" t="s">
        <v>39</v>
      </c>
      <c r="M18" s="38"/>
      <c r="N18" s="38"/>
    </row>
    <row r="19" spans="1:16" ht="27.75" customHeight="1" x14ac:dyDescent="0.25">
      <c r="A19" s="33">
        <v>7</v>
      </c>
      <c r="B19" s="35">
        <v>45365</v>
      </c>
      <c r="C19" s="19" t="s">
        <v>40</v>
      </c>
      <c r="D19" s="39">
        <v>45365</v>
      </c>
      <c r="E19" s="36" t="s">
        <v>41</v>
      </c>
      <c r="F19" s="40">
        <v>45362</v>
      </c>
      <c r="G19" s="33" t="s">
        <v>42</v>
      </c>
      <c r="H19" s="32" t="s">
        <v>84</v>
      </c>
      <c r="I19" s="49">
        <v>5192</v>
      </c>
      <c r="J19" s="50">
        <v>5192</v>
      </c>
      <c r="K19" s="34">
        <v>45379</v>
      </c>
      <c r="L19" s="33" t="s">
        <v>43</v>
      </c>
      <c r="M19" s="38"/>
      <c r="N19" s="41"/>
      <c r="P19" s="10"/>
    </row>
    <row r="20" spans="1:16" ht="47.45" customHeight="1" x14ac:dyDescent="0.25">
      <c r="A20" s="33">
        <v>8</v>
      </c>
      <c r="B20" s="51">
        <v>45359</v>
      </c>
      <c r="C20" s="71" t="s">
        <v>44</v>
      </c>
      <c r="D20" s="35">
        <v>45359</v>
      </c>
      <c r="E20" s="33" t="s">
        <v>45</v>
      </c>
      <c r="F20" s="35">
        <v>45374</v>
      </c>
      <c r="G20" s="33" t="s">
        <v>46</v>
      </c>
      <c r="H20" s="69" t="s">
        <v>47</v>
      </c>
      <c r="I20" s="52">
        <v>13729.3</v>
      </c>
      <c r="J20" s="50">
        <v>13729.3</v>
      </c>
      <c r="K20" s="34">
        <v>45355</v>
      </c>
      <c r="L20" s="33" t="s">
        <v>88</v>
      </c>
      <c r="M20" s="38"/>
      <c r="N20" s="38"/>
    </row>
    <row r="21" spans="1:16" ht="30" customHeight="1" x14ac:dyDescent="0.25">
      <c r="A21" s="53">
        <v>9</v>
      </c>
      <c r="B21" s="73">
        <v>45359</v>
      </c>
      <c r="C21" s="74" t="s">
        <v>87</v>
      </c>
      <c r="D21" s="70">
        <v>45359</v>
      </c>
      <c r="E21" s="33" t="s">
        <v>48</v>
      </c>
      <c r="F21" s="35">
        <v>45026</v>
      </c>
      <c r="G21" s="33" t="s">
        <v>49</v>
      </c>
      <c r="H21" s="32" t="s">
        <v>50</v>
      </c>
      <c r="I21" s="52">
        <v>1995000.01</v>
      </c>
      <c r="J21" s="54">
        <v>111809.9</v>
      </c>
      <c r="K21" s="34">
        <v>45373</v>
      </c>
      <c r="L21" s="33" t="s">
        <v>89</v>
      </c>
      <c r="M21" s="38"/>
      <c r="N21" s="38"/>
    </row>
    <row r="22" spans="1:16" ht="29.25" x14ac:dyDescent="0.25">
      <c r="A22" s="33">
        <v>10</v>
      </c>
      <c r="B22" s="55">
        <v>45358</v>
      </c>
      <c r="C22" s="72" t="s">
        <v>51</v>
      </c>
      <c r="D22" s="35">
        <v>45358</v>
      </c>
      <c r="E22" s="33" t="s">
        <v>52</v>
      </c>
      <c r="F22" s="35">
        <v>45329</v>
      </c>
      <c r="G22" s="33" t="s">
        <v>53</v>
      </c>
      <c r="H22" s="32" t="s">
        <v>54</v>
      </c>
      <c r="I22" s="49">
        <v>21491.99</v>
      </c>
      <c r="J22" s="52">
        <v>21491.99</v>
      </c>
      <c r="K22" s="34" t="s">
        <v>90</v>
      </c>
      <c r="L22" s="33" t="s">
        <v>91</v>
      </c>
      <c r="M22" s="38"/>
      <c r="N22" s="38"/>
    </row>
    <row r="23" spans="1:16" ht="29.25" x14ac:dyDescent="0.25">
      <c r="A23" s="33">
        <v>12</v>
      </c>
      <c r="B23" s="35">
        <v>45356</v>
      </c>
      <c r="C23" s="21" t="s">
        <v>55</v>
      </c>
      <c r="D23" s="37">
        <v>45356</v>
      </c>
      <c r="E23" s="36" t="s">
        <v>56</v>
      </c>
      <c r="F23" s="35" t="s">
        <v>32</v>
      </c>
      <c r="G23" s="36" t="s">
        <v>32</v>
      </c>
      <c r="H23" s="32" t="s">
        <v>57</v>
      </c>
      <c r="I23" s="49">
        <v>314173.40000000002</v>
      </c>
      <c r="J23" s="49">
        <v>314173.40000000002</v>
      </c>
      <c r="K23" s="34">
        <v>45371</v>
      </c>
      <c r="L23" s="33" t="s">
        <v>58</v>
      </c>
      <c r="M23" s="38"/>
      <c r="N23" s="38"/>
    </row>
    <row r="24" spans="1:16" ht="29.25" x14ac:dyDescent="0.25">
      <c r="A24" s="33">
        <v>13</v>
      </c>
      <c r="B24" s="35">
        <v>45356</v>
      </c>
      <c r="C24" s="22" t="s">
        <v>79</v>
      </c>
      <c r="D24" s="37">
        <v>45356</v>
      </c>
      <c r="E24" s="36" t="s">
        <v>59</v>
      </c>
      <c r="F24" s="35">
        <v>45645</v>
      </c>
      <c r="G24" s="33" t="s">
        <v>60</v>
      </c>
      <c r="H24" s="32" t="s">
        <v>61</v>
      </c>
      <c r="I24" s="49">
        <v>557904</v>
      </c>
      <c r="J24" s="52">
        <v>557904</v>
      </c>
      <c r="K24" s="34">
        <v>45371</v>
      </c>
      <c r="L24" s="33" t="s">
        <v>92</v>
      </c>
      <c r="M24" s="38"/>
      <c r="N24" s="38"/>
    </row>
    <row r="25" spans="1:16" ht="29.25" x14ac:dyDescent="0.25">
      <c r="A25" s="33">
        <v>14</v>
      </c>
      <c r="B25" s="35">
        <v>45356</v>
      </c>
      <c r="C25" s="23" t="s">
        <v>62</v>
      </c>
      <c r="D25" s="35">
        <v>45356</v>
      </c>
      <c r="E25" s="33" t="s">
        <v>63</v>
      </c>
      <c r="F25" s="35" t="s">
        <v>32</v>
      </c>
      <c r="G25" s="33" t="s">
        <v>32</v>
      </c>
      <c r="H25" s="32" t="s">
        <v>83</v>
      </c>
      <c r="I25" s="49">
        <v>940</v>
      </c>
      <c r="J25" s="49">
        <v>940</v>
      </c>
      <c r="K25" s="34">
        <v>45371</v>
      </c>
      <c r="L25" s="33" t="s">
        <v>64</v>
      </c>
      <c r="M25" s="38"/>
      <c r="N25" s="38"/>
    </row>
    <row r="26" spans="1:16" ht="29.25" x14ac:dyDescent="0.25">
      <c r="A26" s="33">
        <v>15</v>
      </c>
      <c r="B26" s="35">
        <v>45356</v>
      </c>
      <c r="C26" s="23" t="s">
        <v>65</v>
      </c>
      <c r="D26" s="35">
        <v>45356</v>
      </c>
      <c r="E26" s="33" t="s">
        <v>69</v>
      </c>
      <c r="F26" s="35" t="s">
        <v>32</v>
      </c>
      <c r="G26" s="33" t="s">
        <v>32</v>
      </c>
      <c r="H26" s="32" t="s">
        <v>66</v>
      </c>
      <c r="I26" s="49">
        <v>63604.32</v>
      </c>
      <c r="J26" s="49">
        <v>63604.32</v>
      </c>
      <c r="K26" s="34">
        <v>45371</v>
      </c>
      <c r="L26" s="33" t="s">
        <v>67</v>
      </c>
      <c r="M26" s="38"/>
      <c r="N26" s="38"/>
    </row>
    <row r="27" spans="1:16" ht="43.5" x14ac:dyDescent="0.25">
      <c r="A27" s="33">
        <v>16</v>
      </c>
      <c r="B27" s="35">
        <v>45355</v>
      </c>
      <c r="C27" s="23" t="s">
        <v>68</v>
      </c>
      <c r="D27" s="35">
        <v>45355</v>
      </c>
      <c r="E27" s="33" t="s">
        <v>70</v>
      </c>
      <c r="F27" s="35">
        <v>45351</v>
      </c>
      <c r="G27" s="33" t="s">
        <v>71</v>
      </c>
      <c r="H27" s="32" t="s">
        <v>72</v>
      </c>
      <c r="I27" s="49">
        <v>15340</v>
      </c>
      <c r="J27" s="49">
        <v>15340</v>
      </c>
      <c r="K27" s="34">
        <v>45370</v>
      </c>
      <c r="L27" s="33" t="s">
        <v>73</v>
      </c>
      <c r="M27" s="38"/>
      <c r="N27" s="38"/>
    </row>
    <row r="28" spans="1:16" ht="29.25" x14ac:dyDescent="0.25">
      <c r="A28" s="33">
        <v>17</v>
      </c>
      <c r="B28" s="35">
        <v>45355</v>
      </c>
      <c r="C28" s="23" t="s">
        <v>78</v>
      </c>
      <c r="D28" s="35">
        <v>45355</v>
      </c>
      <c r="E28" s="33" t="s">
        <v>74</v>
      </c>
      <c r="F28" s="35" t="s">
        <v>32</v>
      </c>
      <c r="G28" s="33" t="s">
        <v>32</v>
      </c>
      <c r="H28" s="32" t="s">
        <v>75</v>
      </c>
      <c r="I28" s="49">
        <v>408</v>
      </c>
      <c r="J28" s="49">
        <v>408</v>
      </c>
      <c r="K28" s="34">
        <v>45370</v>
      </c>
      <c r="L28" s="33" t="s">
        <v>76</v>
      </c>
      <c r="M28" s="38"/>
      <c r="N28" s="38"/>
    </row>
    <row r="29" spans="1:16" ht="15.75" hidden="1" x14ac:dyDescent="0.25">
      <c r="A29" s="33">
        <v>18</v>
      </c>
      <c r="B29" s="35"/>
      <c r="C29" s="23"/>
      <c r="D29" s="35"/>
      <c r="E29" s="33"/>
      <c r="F29" s="35"/>
      <c r="G29" s="33"/>
      <c r="H29" s="36"/>
      <c r="I29" s="56"/>
      <c r="J29" s="56"/>
      <c r="K29" s="43"/>
      <c r="L29" s="42"/>
      <c r="M29" s="38"/>
      <c r="N29" s="38"/>
    </row>
    <row r="30" spans="1:16" ht="15.75" hidden="1" x14ac:dyDescent="0.25">
      <c r="A30" s="33">
        <v>19</v>
      </c>
      <c r="B30" s="35"/>
      <c r="C30" s="23"/>
      <c r="D30" s="35"/>
      <c r="E30" s="33"/>
      <c r="F30" s="35"/>
      <c r="G30" s="33"/>
      <c r="H30" s="36"/>
      <c r="I30" s="56"/>
      <c r="J30" s="56"/>
      <c r="K30" s="43"/>
      <c r="L30" s="42"/>
      <c r="M30" s="38"/>
      <c r="N30" s="38"/>
    </row>
    <row r="31" spans="1:16" ht="15.75" hidden="1" x14ac:dyDescent="0.25">
      <c r="A31" s="33">
        <v>20</v>
      </c>
      <c r="B31" s="35"/>
      <c r="C31" s="23"/>
      <c r="D31" s="35"/>
      <c r="E31" s="36"/>
      <c r="F31" s="35"/>
      <c r="G31" s="33"/>
      <c r="H31" s="36"/>
      <c r="I31" s="56"/>
      <c r="J31" s="56"/>
      <c r="K31" s="43"/>
      <c r="L31" s="42"/>
      <c r="M31" s="38"/>
      <c r="N31" s="38"/>
    </row>
    <row r="32" spans="1:16" ht="15.75" hidden="1" x14ac:dyDescent="0.25">
      <c r="A32" s="33">
        <v>21</v>
      </c>
      <c r="B32" s="35"/>
      <c r="C32" s="57"/>
      <c r="D32" s="35"/>
      <c r="E32" s="36"/>
      <c r="F32" s="35"/>
      <c r="G32" s="33"/>
      <c r="H32" s="36"/>
      <c r="I32" s="56"/>
      <c r="J32" s="56"/>
      <c r="K32" s="43"/>
      <c r="L32" s="42"/>
      <c r="M32" s="38"/>
      <c r="N32" s="38"/>
    </row>
    <row r="33" spans="1:14" ht="15.75" hidden="1" x14ac:dyDescent="0.25">
      <c r="A33" s="33">
        <v>22</v>
      </c>
      <c r="B33" s="35"/>
      <c r="C33" s="23"/>
      <c r="D33" s="35"/>
      <c r="E33" s="36"/>
      <c r="F33" s="35"/>
      <c r="G33" s="33"/>
      <c r="H33" s="36"/>
      <c r="I33" s="56"/>
      <c r="J33" s="56"/>
      <c r="K33" s="43"/>
      <c r="L33" s="42"/>
      <c r="M33" s="38"/>
      <c r="N33" s="38"/>
    </row>
    <row r="34" spans="1:14" hidden="1" x14ac:dyDescent="0.25">
      <c r="A34" s="33">
        <v>23</v>
      </c>
      <c r="B34" s="35"/>
      <c r="C34" s="58"/>
      <c r="D34" s="35"/>
      <c r="E34" s="36"/>
      <c r="F34" s="35"/>
      <c r="G34" s="33"/>
      <c r="H34" s="36"/>
      <c r="I34" s="56"/>
      <c r="J34" s="56"/>
      <c r="K34" s="43"/>
      <c r="L34" s="42"/>
      <c r="M34" s="38"/>
      <c r="N34" s="38"/>
    </row>
    <row r="35" spans="1:14" hidden="1" x14ac:dyDescent="0.25">
      <c r="A35" s="33">
        <v>24</v>
      </c>
      <c r="B35" s="35"/>
      <c r="C35" s="59"/>
      <c r="D35" s="35"/>
      <c r="E35" s="36"/>
      <c r="F35" s="35"/>
      <c r="G35" s="33"/>
      <c r="H35" s="36"/>
      <c r="I35" s="56"/>
      <c r="J35" s="56"/>
      <c r="K35" s="43"/>
      <c r="L35" s="42"/>
      <c r="M35" s="38"/>
      <c r="N35" s="38"/>
    </row>
    <row r="36" spans="1:14" hidden="1" x14ac:dyDescent="0.25">
      <c r="A36" s="33">
        <v>25</v>
      </c>
      <c r="B36" s="35"/>
      <c r="C36" s="33"/>
      <c r="D36" s="35"/>
      <c r="E36" s="33"/>
      <c r="F36" s="35"/>
      <c r="G36" s="36"/>
      <c r="H36" s="36"/>
      <c r="I36" s="56"/>
      <c r="J36" s="56"/>
      <c r="K36" s="43"/>
      <c r="L36" s="42"/>
      <c r="M36" s="38"/>
      <c r="N36" s="38"/>
    </row>
    <row r="37" spans="1:14" x14ac:dyDescent="0.25">
      <c r="A37" s="33"/>
      <c r="B37" s="35"/>
      <c r="C37" s="33"/>
      <c r="D37" s="35"/>
      <c r="E37" s="33"/>
      <c r="F37" s="35"/>
      <c r="G37" s="33"/>
      <c r="H37" s="36"/>
      <c r="I37" s="60">
        <f>SUM(I13:I36)</f>
        <v>3072264.57</v>
      </c>
      <c r="J37" s="60">
        <f>SUM(J13:J36)</f>
        <v>1189073.9600000002</v>
      </c>
      <c r="K37" s="60"/>
      <c r="L37" s="60">
        <f>SUM(L13:L23)</f>
        <v>0</v>
      </c>
      <c r="M37" s="60">
        <f>SUM(M13:M36)</f>
        <v>0</v>
      </c>
      <c r="N37" s="60">
        <f>SUM(N13:N36)</f>
        <v>0</v>
      </c>
    </row>
    <row r="38" spans="1:14" x14ac:dyDescent="0.25">
      <c r="A38" s="45"/>
      <c r="B38" s="44"/>
      <c r="C38" s="45"/>
      <c r="D38" s="44"/>
      <c r="E38" s="45"/>
      <c r="F38" s="44"/>
      <c r="G38" s="45"/>
      <c r="H38" s="61"/>
      <c r="I38" s="62"/>
      <c r="J38" s="62"/>
      <c r="K38" s="78" t="s">
        <v>15</v>
      </c>
      <c r="L38" s="78"/>
      <c r="M38" s="63"/>
      <c r="N38" s="64"/>
    </row>
    <row r="39" spans="1:14" x14ac:dyDescent="0.25">
      <c r="F39" s="1"/>
      <c r="H39" s="12"/>
      <c r="J39" s="10"/>
      <c r="K39" s="14"/>
      <c r="L39" s="14"/>
      <c r="M39" s="13"/>
      <c r="N39" s="13"/>
    </row>
    <row r="40" spans="1:14" x14ac:dyDescent="0.25">
      <c r="F40" s="1"/>
      <c r="H40" s="12"/>
      <c r="J40" s="10"/>
      <c r="K40" s="14"/>
      <c r="L40" s="14"/>
      <c r="M40" s="13"/>
      <c r="N40" s="13"/>
    </row>
    <row r="41" spans="1:14" x14ac:dyDescent="0.25">
      <c r="F41" s="1"/>
      <c r="H41" s="12"/>
      <c r="J41" s="10"/>
      <c r="K41" s="14"/>
      <c r="L41" s="14"/>
      <c r="M41" s="13"/>
      <c r="N41" s="13"/>
    </row>
    <row r="42" spans="1:14" x14ac:dyDescent="0.25">
      <c r="D42"/>
      <c r="E42"/>
      <c r="F42"/>
    </row>
    <row r="43" spans="1:14" ht="21" thickBot="1" x14ac:dyDescent="0.35">
      <c r="D43" s="15"/>
      <c r="E43" s="82"/>
      <c r="F43" s="83"/>
      <c r="G43" s="84"/>
      <c r="H43" s="67"/>
    </row>
    <row r="44" spans="1:14" ht="21" customHeight="1" thickTop="1" x14ac:dyDescent="0.25">
      <c r="C44" s="65"/>
      <c r="D44" s="79"/>
      <c r="E44" s="85" t="s">
        <v>17</v>
      </c>
      <c r="F44" s="85"/>
      <c r="G44" s="85"/>
      <c r="H44" s="65"/>
    </row>
    <row r="45" spans="1:14" ht="15.75" customHeight="1" x14ac:dyDescent="0.25">
      <c r="C45" s="66"/>
      <c r="D45" s="80"/>
      <c r="E45" s="86" t="s">
        <v>93</v>
      </c>
      <c r="F45" s="86"/>
      <c r="G45" s="86"/>
      <c r="H45" s="68"/>
    </row>
    <row r="46" spans="1:14" ht="15.75" customHeight="1" x14ac:dyDescent="0.25">
      <c r="C46" s="45"/>
      <c r="D46" s="81"/>
      <c r="E46" s="81"/>
      <c r="F46" s="81"/>
      <c r="G46" s="81"/>
      <c r="H46" s="45"/>
    </row>
    <row r="47" spans="1:14" x14ac:dyDescent="0.25">
      <c r="H47" s="67"/>
    </row>
  </sheetData>
  <protectedRanges>
    <protectedRange sqref="H44" name="Rango1_3_6_1_1"/>
    <protectedRange sqref="C44" name="Rango1_4_6_1_1"/>
  </protectedRanges>
  <mergeCells count="6">
    <mergeCell ref="E45:G45"/>
    <mergeCell ref="A8:N8"/>
    <mergeCell ref="A9:N9"/>
    <mergeCell ref="A10:N10"/>
    <mergeCell ref="K38:L38"/>
    <mergeCell ref="E44:G44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2024-04-10T15:48:42Z</dcterms:modified>
</cp:coreProperties>
</file>