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Compras y contrataciones\Registro Pago Proveedores\2022\"/>
    </mc:Choice>
  </mc:AlternateContent>
  <xr:revisionPtr revIDLastSave="0" documentId="8_{4085BA01-ED63-429C-A62B-9A3EEF759F72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REG. Y PAGO PROVEEDORES" sheetId="1" r:id="rId1"/>
  </sheets>
  <definedNames>
    <definedName name="Print_Area" localSheetId="0">'REG. Y PAGO PROVEEDORES'!$A$1:$N$50</definedName>
    <definedName name="Print_Titles" localSheetId="0">'REG. Y PAGO PROVEEDORES'!$12:$12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8" i="1" l="1"/>
  <c r="I38" i="1"/>
  <c r="L38" i="1" l="1"/>
  <c r="M38" i="1" l="1"/>
  <c r="N38" i="1" l="1"/>
</calcChain>
</file>

<file path=xl/sharedStrings.xml><?xml version="1.0" encoding="utf-8"?>
<sst xmlns="http://schemas.openxmlformats.org/spreadsheetml/2006/main" count="140" uniqueCount="122">
  <si>
    <t xml:space="preserve">REGISTROS Y PAGOS PROVEEDORES </t>
  </si>
  <si>
    <t>Its</t>
  </si>
  <si>
    <t>FECHA REGISTRO</t>
  </si>
  <si>
    <t>PROVEEDOR</t>
  </si>
  <si>
    <t>Fecha/Fact</t>
  </si>
  <si>
    <t xml:space="preserve">NUMERO COMPROBANTE GUBERNAMENTAL </t>
  </si>
  <si>
    <t>FECHA O/C</t>
  </si>
  <si>
    <t>ORDEN DE COMPRA Y/O CONTRATO</t>
  </si>
  <si>
    <t>DESCRIPCION</t>
  </si>
  <si>
    <t>MONTO ORDENES DE COMPRAS O CONTRATOS</t>
  </si>
  <si>
    <t>MONTO FACTURADO Y PAGADO</t>
  </si>
  <si>
    <t>FECHA TRANSFERENCIA Y/O CHEQUE</t>
  </si>
  <si>
    <t>NUMERO TRANSFERENCIA Y/O CHEQUE</t>
  </si>
  <si>
    <t>MONTO FACTURADO PENDIENTE  PAGAR</t>
  </si>
  <si>
    <t>PENDIENTE FACTURAR PROCESOS ABIERTOS</t>
  </si>
  <si>
    <t>DEUDA ADMINISTRATIVA</t>
  </si>
  <si>
    <t>COMISIÓN REGULADORA DE PRÁCTICAS DESLEALES EN EL COMERCIO Y SOBRE MEDIDAS DE SALVAGUARDIAS (CDC)</t>
  </si>
  <si>
    <t>Gabriela Calderon</t>
  </si>
  <si>
    <t>Inversiones dayabon</t>
  </si>
  <si>
    <t>Electro wifanny</t>
  </si>
  <si>
    <t>Ayuntamiento del D. N.</t>
  </si>
  <si>
    <t>Compañía Dominicana de telefonos</t>
  </si>
  <si>
    <t>Anthuriana Dominicana</t>
  </si>
  <si>
    <t>JUNIO 2022</t>
  </si>
  <si>
    <t>Edesur Dominicana</t>
  </si>
  <si>
    <t>Interdeco</t>
  </si>
  <si>
    <t>Corporaacion de acueducto t alcantarillado</t>
  </si>
  <si>
    <t>Outdoor training &amp; Adventures</t>
  </si>
  <si>
    <t>Distribuidores internacionales de petroleo</t>
  </si>
  <si>
    <t>Kug kleenmax utility group</t>
  </si>
  <si>
    <t>Inversiones siurama</t>
  </si>
  <si>
    <t>Rosario &amp; Pichardo</t>
  </si>
  <si>
    <t>Unversidad APEC</t>
  </si>
  <si>
    <t>Consultores en seguridad tecnologica</t>
  </si>
  <si>
    <t>Humano seguro</t>
  </si>
  <si>
    <t>FL Betances &amp; asociados</t>
  </si>
  <si>
    <t>Altices Domincana</t>
  </si>
  <si>
    <t>Corporacion estatal de radio y televicion</t>
  </si>
  <si>
    <t>Lavanderia royal</t>
  </si>
  <si>
    <t>B1500294966</t>
  </si>
  <si>
    <t>N/A</t>
  </si>
  <si>
    <t>Servicios de energia electrica</t>
  </si>
  <si>
    <t>585-1</t>
  </si>
  <si>
    <t>B1500000315</t>
  </si>
  <si>
    <t>CDC-UC-CD-2022-0051</t>
  </si>
  <si>
    <t>Compra de cortinas para la oficina de presidencia</t>
  </si>
  <si>
    <t>587-1</t>
  </si>
  <si>
    <t>B1500002966</t>
  </si>
  <si>
    <t>CDC-UC-CD-2022-0055</t>
  </si>
  <si>
    <t>Compra de plantas ornamentales para las distintas areas de la institucion</t>
  </si>
  <si>
    <t>586-1</t>
  </si>
  <si>
    <t>01/03/2022 01/04/2022  01/05/2022  01/06/2022</t>
  </si>
  <si>
    <t>B1500089705 B1500091591 B1500092920 B1500095737</t>
  </si>
  <si>
    <t>Servicios de agua potable</t>
  </si>
  <si>
    <t>588-1</t>
  </si>
  <si>
    <t>B1500000016</t>
  </si>
  <si>
    <t>CDC-UC-CD-2022-0035</t>
  </si>
  <si>
    <t>Servicios de capacitacion para las conserjes de la institucion</t>
  </si>
  <si>
    <t>03/06/202</t>
  </si>
  <si>
    <t>592-1</t>
  </si>
  <si>
    <t>B1500000054</t>
  </si>
  <si>
    <t>CDC-UC-CD-2022-0056</t>
  </si>
  <si>
    <t>Mantenimientos de varias unidades de aire de la institucion</t>
  </si>
  <si>
    <t>593-1</t>
  </si>
  <si>
    <t>B1500021020</t>
  </si>
  <si>
    <t>CDC-DAF-CM-2022-0002</t>
  </si>
  <si>
    <t>Servicios de combustible</t>
  </si>
  <si>
    <t>606-1</t>
  </si>
  <si>
    <t>B1500000451</t>
  </si>
  <si>
    <t>CDC-DAF-CM-2022-0001</t>
  </si>
  <si>
    <t>Servicios de alimentos</t>
  </si>
  <si>
    <t>B1500169311</t>
  </si>
  <si>
    <t>Telefono local</t>
  </si>
  <si>
    <t>B1500001530</t>
  </si>
  <si>
    <t>CDC-UC-CD-2022-0059</t>
  </si>
  <si>
    <t>Seguro de viaje</t>
  </si>
  <si>
    <t>B1500000128</t>
  </si>
  <si>
    <t>Alquiler local</t>
  </si>
  <si>
    <t>630-1</t>
  </si>
  <si>
    <t>CDC-UC-CD-2022-0058</t>
  </si>
  <si>
    <t>B1500002670</t>
  </si>
  <si>
    <t>Capacitacion en derecho administrativo</t>
  </si>
  <si>
    <t>B1500034329</t>
  </si>
  <si>
    <t>Recoleccion de residuos solidos</t>
  </si>
  <si>
    <t>634-1</t>
  </si>
  <si>
    <t>633-1</t>
  </si>
  <si>
    <t>B1500000087</t>
  </si>
  <si>
    <t>CDC-UC-CD-2022-0045</t>
  </si>
  <si>
    <t>Capacitacion en network segurity</t>
  </si>
  <si>
    <t>B1500023506</t>
  </si>
  <si>
    <t>Seguro de salud</t>
  </si>
  <si>
    <t>651-1</t>
  </si>
  <si>
    <t>B1500000408</t>
  </si>
  <si>
    <t>CDC-UC-CD-2022-0049</t>
  </si>
  <si>
    <t>Renovacion de licencia microsoft 365</t>
  </si>
  <si>
    <t>652-1</t>
  </si>
  <si>
    <t>B1500171553</t>
  </si>
  <si>
    <t>Servicios de inernet</t>
  </si>
  <si>
    <t>664-1</t>
  </si>
  <si>
    <t>B1500040982</t>
  </si>
  <si>
    <t>2906/2022</t>
  </si>
  <si>
    <t>665-1</t>
  </si>
  <si>
    <t>B1500000088</t>
  </si>
  <si>
    <t>CDC-UC-CD-2022-0060</t>
  </si>
  <si>
    <t>Renovacion licencia anivirus</t>
  </si>
  <si>
    <t>666-1</t>
  </si>
  <si>
    <t>B1500006008 B1500006077 B1500006149 B1500006219 B1500006288 B1500006422</t>
  </si>
  <si>
    <t>Pago 10 % en publicidad</t>
  </si>
  <si>
    <t>679-1</t>
  </si>
  <si>
    <t>B1500000695</t>
  </si>
  <si>
    <t>CDC-UC-CD-2022-0062</t>
  </si>
  <si>
    <t>Servicios de lavanderia</t>
  </si>
  <si>
    <t>691-1</t>
  </si>
  <si>
    <t>B1500000002</t>
  </si>
  <si>
    <t>CDC-DAF-CD-2022-0057</t>
  </si>
  <si>
    <t>Servicios de fumigacion</t>
  </si>
  <si>
    <t>613-1</t>
  </si>
  <si>
    <t xml:space="preserve">  614-1</t>
  </si>
  <si>
    <t>617-1</t>
  </si>
  <si>
    <t xml:space="preserve"> 618-1</t>
  </si>
  <si>
    <t>632-1</t>
  </si>
  <si>
    <t>Encargada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</si>
</sst>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Verdana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6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sz val="11"/>
      <color theme="1" tint="4.9989318521683403E-2"/>
      <name val="Arial"/>
      <family val="2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97">
    <xf numFmtId="0" fontId="0" fillId="0" borderId="0" xfId="0"/>
    <xf numFmtId="0" fontId="0" fillId="0" borderId="0" xfId="0" applyFill="1" applyBorder="1"/>
    <xf numFmtId="164" fontId="0" fillId="0" borderId="0" xfId="0" applyNumberFormat="1" applyBorder="1"/>
    <xf numFmtId="0" fontId="2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/>
    <xf numFmtId="164" fontId="0" fillId="0" borderId="0" xfId="0" applyNumberFormat="1" applyAlignment="1">
      <alignment horizontal="center"/>
    </xf>
    <xf numFmtId="43" fontId="2" fillId="0" borderId="0" xfId="1" applyFont="1" applyAlignme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3" fontId="0" fillId="0" borderId="0" xfId="0" applyNumberFormat="1"/>
    <xf numFmtId="0" fontId="0" fillId="0" borderId="0" xfId="0" applyFont="1"/>
    <xf numFmtId="43" fontId="0" fillId="0" borderId="0" xfId="1" applyFont="1"/>
    <xf numFmtId="0" fontId="0" fillId="0" borderId="2" xfId="0" applyFont="1" applyFill="1" applyBorder="1"/>
    <xf numFmtId="164" fontId="1" fillId="2" borderId="2" xfId="0" applyNumberFormat="1" applyFont="1" applyFill="1" applyBorder="1" applyAlignment="1">
      <alignment horizontal="left"/>
    </xf>
    <xf numFmtId="0" fontId="3" fillId="2" borderId="2" xfId="0" applyFont="1" applyFill="1" applyBorder="1"/>
    <xf numFmtId="164" fontId="1" fillId="2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left" wrapText="1"/>
    </xf>
    <xf numFmtId="164" fontId="3" fillId="2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/>
    </xf>
    <xf numFmtId="43" fontId="3" fillId="2" borderId="2" xfId="0" applyNumberFormat="1" applyFont="1" applyFill="1" applyBorder="1" applyAlignment="1">
      <alignment horizontal="center" wrapText="1"/>
    </xf>
    <xf numFmtId="43" fontId="3" fillId="2" borderId="2" xfId="1" applyFont="1" applyFill="1" applyBorder="1" applyAlignment="1">
      <alignment horizontal="center" wrapText="1"/>
    </xf>
    <xf numFmtId="164" fontId="0" fillId="0" borderId="2" xfId="0" applyNumberFormat="1" applyFont="1" applyFill="1" applyBorder="1" applyAlignment="1">
      <alignment horizontal="center"/>
    </xf>
    <xf numFmtId="164" fontId="6" fillId="0" borderId="2" xfId="0" applyNumberFormat="1" applyFont="1" applyFill="1" applyBorder="1" applyAlignment="1">
      <alignment horizontal="center" wrapText="1"/>
    </xf>
    <xf numFmtId="0" fontId="0" fillId="0" borderId="2" xfId="0" applyFont="1" applyFill="1" applyBorder="1" applyAlignment="1">
      <alignment horizontal="left"/>
    </xf>
    <xf numFmtId="15" fontId="6" fillId="0" borderId="2" xfId="0" applyNumberFormat="1" applyFont="1" applyFill="1" applyBorder="1" applyAlignment="1">
      <alignment horizontal="center"/>
    </xf>
    <xf numFmtId="0" fontId="0" fillId="0" borderId="2" xfId="0" applyFont="1" applyFill="1" applyBorder="1" applyAlignment="1">
      <alignment horizontal="left" wrapText="1"/>
    </xf>
    <xf numFmtId="43" fontId="6" fillId="0" borderId="2" xfId="1" applyNumberFormat="1" applyFont="1" applyFill="1" applyBorder="1" applyAlignment="1">
      <alignment horizontal="right"/>
    </xf>
    <xf numFmtId="43" fontId="6" fillId="0" borderId="2" xfId="1" applyFont="1" applyFill="1" applyBorder="1" applyAlignment="1">
      <alignment horizontal="right"/>
    </xf>
    <xf numFmtId="0" fontId="0" fillId="0" borderId="2" xfId="0" applyFont="1" applyFill="1" applyBorder="1" applyAlignment="1">
      <alignment horizontal="center"/>
    </xf>
    <xf numFmtId="43" fontId="0" fillId="0" borderId="2" xfId="1" applyFont="1" applyFill="1" applyBorder="1"/>
    <xf numFmtId="0" fontId="0" fillId="0" borderId="0" xfId="0" applyFont="1" applyFill="1"/>
    <xf numFmtId="0" fontId="0" fillId="0" borderId="0" xfId="0" applyFill="1"/>
    <xf numFmtId="164" fontId="0" fillId="0" borderId="2" xfId="0" applyNumberFormat="1" applyFont="1" applyFill="1" applyBorder="1"/>
    <xf numFmtId="0" fontId="0" fillId="0" borderId="2" xfId="0" applyFont="1" applyFill="1" applyBorder="1" applyAlignment="1">
      <alignment horizontal="center" wrapText="1"/>
    </xf>
    <xf numFmtId="0" fontId="0" fillId="0" borderId="2" xfId="0" applyFont="1" applyFill="1" applyBorder="1" applyAlignment="1">
      <alignment wrapText="1"/>
    </xf>
    <xf numFmtId="43" fontId="0" fillId="0" borderId="2" xfId="0" applyNumberFormat="1" applyFont="1" applyFill="1" applyBorder="1"/>
    <xf numFmtId="164" fontId="0" fillId="0" borderId="2" xfId="0" applyNumberFormat="1" applyFont="1" applyFill="1" applyBorder="1" applyAlignment="1">
      <alignment horizontal="center" wrapText="1"/>
    </xf>
    <xf numFmtId="164" fontId="0" fillId="0" borderId="2" xfId="0" applyNumberFormat="1" applyBorder="1"/>
    <xf numFmtId="164" fontId="0" fillId="0" borderId="0" xfId="0" applyNumberFormat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wrapText="1"/>
    </xf>
    <xf numFmtId="43" fontId="0" fillId="0" borderId="2" xfId="0" applyNumberFormat="1" applyFill="1" applyBorder="1"/>
    <xf numFmtId="43" fontId="0" fillId="0" borderId="2" xfId="0" applyNumberFormat="1" applyFont="1" applyFill="1" applyBorder="1" applyAlignment="1">
      <alignment horizontal="center" wrapText="1"/>
    </xf>
    <xf numFmtId="164" fontId="0" fillId="0" borderId="2" xfId="0" applyNumberFormat="1" applyFont="1" applyBorder="1"/>
    <xf numFmtId="164" fontId="0" fillId="0" borderId="2" xfId="0" applyNumberFormat="1" applyFont="1" applyBorder="1" applyAlignment="1">
      <alignment horizontal="center"/>
    </xf>
    <xf numFmtId="0" fontId="0" fillId="0" borderId="2" xfId="0" applyFont="1" applyBorder="1" applyAlignment="1">
      <alignment horizontal="left"/>
    </xf>
    <xf numFmtId="43" fontId="0" fillId="0" borderId="2" xfId="1" applyFont="1" applyBorder="1"/>
    <xf numFmtId="43" fontId="0" fillId="0" borderId="2" xfId="0" applyNumberFormat="1" applyFont="1" applyBorder="1"/>
    <xf numFmtId="0" fontId="0" fillId="0" borderId="2" xfId="0" applyBorder="1"/>
    <xf numFmtId="16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left"/>
    </xf>
    <xf numFmtId="43" fontId="0" fillId="0" borderId="2" xfId="0" applyNumberFormat="1" applyBorder="1"/>
    <xf numFmtId="0" fontId="0" fillId="0" borderId="2" xfId="0" applyBorder="1" applyAlignment="1">
      <alignment horizontal="left" wrapText="1"/>
    </xf>
    <xf numFmtId="0" fontId="0" fillId="0" borderId="2" xfId="0" applyFill="1" applyBorder="1" applyAlignment="1">
      <alignment horizontal="center" wrapText="1"/>
    </xf>
    <xf numFmtId="164" fontId="0" fillId="0" borderId="2" xfId="0" applyNumberFormat="1" applyBorder="1" applyAlignment="1">
      <alignment horizontal="center" wrapText="1"/>
    </xf>
    <xf numFmtId="43" fontId="1" fillId="0" borderId="2" xfId="0" applyNumberFormat="1" applyFont="1" applyBorder="1"/>
    <xf numFmtId="0" fontId="0" fillId="0" borderId="0" xfId="0" applyBorder="1"/>
    <xf numFmtId="16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wrapText="1"/>
    </xf>
    <xf numFmtId="43" fontId="0" fillId="0" borderId="0" xfId="0" applyNumberFormat="1" applyBorder="1"/>
    <xf numFmtId="43" fontId="1" fillId="0" borderId="0" xfId="1" applyFont="1" applyFill="1" applyBorder="1"/>
    <xf numFmtId="43" fontId="0" fillId="0" borderId="0" xfId="1" applyFont="1" applyFill="1" applyBorder="1"/>
    <xf numFmtId="14" fontId="0" fillId="0" borderId="0" xfId="0" applyNumberFormat="1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4" fontId="0" fillId="0" borderId="3" xfId="0" applyNumberFormat="1" applyFont="1" applyFill="1" applyBorder="1" applyAlignment="1">
      <alignment horizontal="center" wrapText="1"/>
    </xf>
    <xf numFmtId="14" fontId="0" fillId="0" borderId="4" xfId="0" applyNumberFormat="1" applyFont="1" applyFill="1" applyBorder="1" applyAlignment="1">
      <alignment horizontal="center" wrapText="1"/>
    </xf>
    <xf numFmtId="14" fontId="0" fillId="0" borderId="2" xfId="0" applyNumberFormat="1" applyFont="1" applyFill="1" applyBorder="1" applyAlignment="1">
      <alignment horizontal="center" wrapText="1"/>
    </xf>
    <xf numFmtId="14" fontId="0" fillId="0" borderId="3" xfId="0" applyNumberFormat="1" applyFont="1" applyFill="1" applyBorder="1" applyAlignment="1">
      <alignment horizontal="center" wrapText="1"/>
    </xf>
    <xf numFmtId="14" fontId="0" fillId="0" borderId="4" xfId="0" applyNumberFormat="1" applyFont="1" applyFill="1" applyBorder="1" applyAlignment="1">
      <alignment horizontal="center" wrapText="1"/>
    </xf>
    <xf numFmtId="0" fontId="10" fillId="3" borderId="6" xfId="0" applyFont="1" applyFill="1" applyBorder="1" applyAlignment="1">
      <alignment horizontal="left" vertical="center"/>
    </xf>
    <xf numFmtId="0" fontId="6" fillId="3" borderId="7" xfId="0" applyFont="1" applyFill="1" applyBorder="1"/>
    <xf numFmtId="0" fontId="0" fillId="3" borderId="7" xfId="0" applyFill="1" applyBorder="1"/>
    <xf numFmtId="0" fontId="0" fillId="0" borderId="7" xfId="0" applyBorder="1"/>
    <xf numFmtId="14" fontId="0" fillId="0" borderId="4" xfId="0" applyNumberFormat="1" applyFont="1" applyFill="1" applyBorder="1" applyAlignment="1">
      <alignment horizontal="center" wrapText="1"/>
    </xf>
    <xf numFmtId="14" fontId="0" fillId="0" borderId="3" xfId="0" applyNumberFormat="1" applyFont="1" applyFill="1" applyBorder="1" applyAlignment="1">
      <alignment horizontal="left" wrapText="1"/>
    </xf>
    <xf numFmtId="43" fontId="0" fillId="0" borderId="2" xfId="1" applyFont="1" applyFill="1" applyBorder="1" applyAlignment="1">
      <alignment horizontal="center" wrapText="1"/>
    </xf>
    <xf numFmtId="43" fontId="0" fillId="0" borderId="2" xfId="1" applyFont="1" applyFill="1" applyBorder="1" applyAlignment="1">
      <alignment horizontal="center"/>
    </xf>
    <xf numFmtId="14" fontId="0" fillId="0" borderId="2" xfId="0" applyNumberFormat="1" applyFont="1" applyFill="1" applyBorder="1" applyAlignment="1">
      <alignment horizontal="left"/>
    </xf>
    <xf numFmtId="14" fontId="0" fillId="0" borderId="2" xfId="0" applyNumberFormat="1" applyFont="1" applyFill="1" applyBorder="1" applyAlignment="1">
      <alignment horizontal="left" wrapText="1"/>
    </xf>
    <xf numFmtId="0" fontId="0" fillId="0" borderId="0" xfId="0" applyFill="1" applyAlignment="1"/>
    <xf numFmtId="0" fontId="8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49" fontId="3" fillId="0" borderId="1" xfId="0" applyNumberFormat="1" applyFont="1" applyBorder="1" applyAlignment="1">
      <alignment horizontal="center"/>
    </xf>
    <xf numFmtId="14" fontId="0" fillId="0" borderId="5" xfId="0" applyNumberFormat="1" applyFont="1" applyFill="1" applyBorder="1" applyAlignment="1">
      <alignment horizontal="center" wrapText="1"/>
    </xf>
    <xf numFmtId="0" fontId="1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2">
    <cellStyle name="Millares 2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1104900</xdr:colOff>
      <xdr:row>2</xdr:row>
      <xdr:rowOff>57150</xdr:rowOff>
    </xdr:from>
    <xdr:to>
      <xdr:col>2</xdr:col>
      <xdr:colOff>2809875</xdr:colOff>
      <xdr:row>8</xdr:row>
      <xdr:rowOff>321936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9992F28-F66F-49FC-B13F-2B90E9259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0" y="438150"/>
          <a:ext cx="1704975" cy="17125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129436</xdr:colOff>
      <xdr:row>2</xdr:row>
      <xdr:rowOff>81159</xdr:rowOff>
    </xdr:from>
    <xdr:to>
      <xdr:col>12</xdr:col>
      <xdr:colOff>796186</xdr:colOff>
      <xdr:row>8</xdr:row>
      <xdr:rowOff>186570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387940E-B0D2-4322-822F-4BAA947CD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91046" y="472597"/>
          <a:ext cx="2715278" cy="1566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P47"/>
  <sheetViews>
    <sheetView tabSelected="1" topLeftCell="C31" zoomScaleNormal="100" workbookViewId="0">
      <selection activeCell="C1" sqref="A1:N50"/>
    </sheetView>
  </sheetViews>
  <sheetFormatPr baseColWidth="10" defaultColWidth="16" defaultRowHeight="15" x14ac:dyDescent="0.25"/>
  <cols>
    <col min="1" max="1" width="4.28515625" style="1" customWidth="1"/>
    <col min="2" max="2" width="16.140625" style="2" bestFit="1" customWidth="1"/>
    <col min="3" max="3" width="50.140625" customWidth="1"/>
    <col min="4" max="4" width="13.28515625" style="7" customWidth="1"/>
    <col min="5" max="5" width="14.28515625" style="9" customWidth="1"/>
    <col min="6" max="6" width="22" style="7" bestFit="1" customWidth="1"/>
    <col min="7" max="7" width="28.140625" style="10" customWidth="1"/>
    <col min="8" max="8" width="42.42578125" style="34" bestFit="1" customWidth="1"/>
    <col min="9" max="9" width="18.5703125" style="11" bestFit="1" customWidth="1"/>
    <col min="10" max="10" width="18.140625" style="13" bestFit="1" customWidth="1"/>
    <col min="11" max="11" width="15.42578125" customWidth="1"/>
    <col min="12" max="12" width="15.28515625" customWidth="1"/>
    <col min="13" max="14" width="14.28515625" style="13" bestFit="1" customWidth="1"/>
  </cols>
  <sheetData>
    <row r="7" spans="1:16" ht="27" customHeight="1" x14ac:dyDescent="0.25">
      <c r="C7" s="3"/>
      <c r="D7" s="3"/>
      <c r="E7" s="4"/>
      <c r="F7" s="5"/>
      <c r="G7" s="5"/>
      <c r="H7" s="6"/>
      <c r="I7" s="7"/>
      <c r="J7" s="7"/>
      <c r="M7" s="8"/>
      <c r="N7" s="8"/>
    </row>
    <row r="8" spans="1:16" ht="27" customHeight="1" x14ac:dyDescent="0.25">
      <c r="A8" s="91" t="s">
        <v>16</v>
      </c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</row>
    <row r="9" spans="1:16" ht="27" customHeight="1" x14ac:dyDescent="0.3">
      <c r="A9" s="92" t="s">
        <v>0</v>
      </c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</row>
    <row r="10" spans="1:16" ht="27" customHeight="1" x14ac:dyDescent="0.25">
      <c r="A10" s="93" t="s">
        <v>23</v>
      </c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</row>
    <row r="11" spans="1:16" x14ac:dyDescent="0.25">
      <c r="O11" s="12"/>
      <c r="P11" s="12"/>
    </row>
    <row r="12" spans="1:16" ht="75.75" thickBot="1" x14ac:dyDescent="0.3">
      <c r="A12" s="14" t="s">
        <v>1</v>
      </c>
      <c r="B12" s="15" t="s">
        <v>2</v>
      </c>
      <c r="C12" s="16" t="s">
        <v>3</v>
      </c>
      <c r="D12" s="17" t="s">
        <v>4</v>
      </c>
      <c r="E12" s="18" t="s">
        <v>5</v>
      </c>
      <c r="F12" s="19" t="s">
        <v>6</v>
      </c>
      <c r="G12" s="20" t="s">
        <v>7</v>
      </c>
      <c r="H12" s="21" t="s">
        <v>8</v>
      </c>
      <c r="I12" s="22" t="s">
        <v>9</v>
      </c>
      <c r="J12" s="23" t="s">
        <v>10</v>
      </c>
      <c r="K12" s="22" t="s">
        <v>11</v>
      </c>
      <c r="L12" s="22" t="s">
        <v>12</v>
      </c>
      <c r="M12" s="22" t="s">
        <v>13</v>
      </c>
      <c r="N12" s="22" t="s">
        <v>14</v>
      </c>
      <c r="O12" s="12"/>
      <c r="P12" s="12"/>
    </row>
    <row r="13" spans="1:16" s="34" customFormat="1" x14ac:dyDescent="0.25">
      <c r="A13" s="14">
        <v>1</v>
      </c>
      <c r="B13" s="24">
        <v>44712</v>
      </c>
      <c r="C13" s="78" t="s">
        <v>24</v>
      </c>
      <c r="D13" s="25">
        <v>44712</v>
      </c>
      <c r="E13" s="26" t="s">
        <v>39</v>
      </c>
      <c r="F13" s="25" t="s">
        <v>40</v>
      </c>
      <c r="G13" s="27" t="s">
        <v>40</v>
      </c>
      <c r="H13" s="28" t="s">
        <v>41</v>
      </c>
      <c r="I13" s="29">
        <v>60757.38</v>
      </c>
      <c r="J13" s="30">
        <v>60757.38</v>
      </c>
      <c r="K13" s="86">
        <v>44729</v>
      </c>
      <c r="L13" s="31" t="s">
        <v>42</v>
      </c>
      <c r="M13" s="32"/>
      <c r="N13" s="32"/>
      <c r="O13" s="33"/>
      <c r="P13" s="33"/>
    </row>
    <row r="14" spans="1:16" s="34" customFormat="1" ht="30" x14ac:dyDescent="0.25">
      <c r="A14" s="14">
        <v>2</v>
      </c>
      <c r="B14" s="35">
        <v>44712</v>
      </c>
      <c r="C14" s="79" t="s">
        <v>25</v>
      </c>
      <c r="D14" s="75">
        <v>44712</v>
      </c>
      <c r="E14" s="37" t="s">
        <v>43</v>
      </c>
      <c r="F14" s="24">
        <v>44706</v>
      </c>
      <c r="G14" s="31" t="s">
        <v>44</v>
      </c>
      <c r="H14" s="37" t="s">
        <v>45</v>
      </c>
      <c r="I14" s="38">
        <v>24111.24</v>
      </c>
      <c r="J14" s="32">
        <v>24111.24</v>
      </c>
      <c r="K14" s="87">
        <v>44729</v>
      </c>
      <c r="L14" s="36" t="s">
        <v>46</v>
      </c>
      <c r="M14" s="32"/>
      <c r="N14" s="32"/>
      <c r="O14" s="33"/>
      <c r="P14" s="33"/>
    </row>
    <row r="15" spans="1:16" s="34" customFormat="1" ht="30" x14ac:dyDescent="0.25">
      <c r="A15" s="14">
        <v>3</v>
      </c>
      <c r="B15" s="35">
        <v>44713</v>
      </c>
      <c r="C15" s="79" t="s">
        <v>22</v>
      </c>
      <c r="D15" s="39">
        <v>44713</v>
      </c>
      <c r="E15" s="28" t="s">
        <v>47</v>
      </c>
      <c r="F15" s="24">
        <v>44712</v>
      </c>
      <c r="G15" s="31" t="s">
        <v>48</v>
      </c>
      <c r="H15" s="37" t="s">
        <v>49</v>
      </c>
      <c r="I15" s="38">
        <v>25722</v>
      </c>
      <c r="J15" s="32">
        <v>25722</v>
      </c>
      <c r="K15" s="87">
        <v>44729</v>
      </c>
      <c r="L15" s="36" t="s">
        <v>50</v>
      </c>
      <c r="M15" s="32"/>
      <c r="N15" s="32"/>
      <c r="O15" s="33"/>
      <c r="P15" s="33"/>
    </row>
    <row r="16" spans="1:16" s="34" customFormat="1" ht="60" customHeight="1" x14ac:dyDescent="0.25">
      <c r="A16" s="14">
        <v>4</v>
      </c>
      <c r="B16" s="35">
        <v>44713</v>
      </c>
      <c r="C16" s="79" t="s">
        <v>26</v>
      </c>
      <c r="D16" s="39" t="s">
        <v>51</v>
      </c>
      <c r="E16" s="28" t="s">
        <v>52</v>
      </c>
      <c r="F16" s="24" t="s">
        <v>40</v>
      </c>
      <c r="G16" s="31" t="s">
        <v>40</v>
      </c>
      <c r="H16" s="37" t="s">
        <v>53</v>
      </c>
      <c r="I16" s="38">
        <v>1572</v>
      </c>
      <c r="J16" s="32">
        <v>1572</v>
      </c>
      <c r="K16" s="87">
        <v>44729</v>
      </c>
      <c r="L16" s="36" t="s">
        <v>54</v>
      </c>
      <c r="M16" s="32"/>
      <c r="N16" s="32"/>
      <c r="O16" s="33"/>
      <c r="P16" s="33"/>
    </row>
    <row r="17" spans="1:16" s="34" customFormat="1" ht="30" x14ac:dyDescent="0.25">
      <c r="A17" s="14">
        <v>5</v>
      </c>
      <c r="B17" s="35">
        <v>44715</v>
      </c>
      <c r="C17" s="79" t="s">
        <v>27</v>
      </c>
      <c r="D17" s="39">
        <v>44715</v>
      </c>
      <c r="E17" s="28" t="s">
        <v>55</v>
      </c>
      <c r="F17" s="24">
        <v>44650</v>
      </c>
      <c r="G17" s="31" t="s">
        <v>56</v>
      </c>
      <c r="H17" s="37" t="s">
        <v>57</v>
      </c>
      <c r="I17" s="38">
        <v>15675</v>
      </c>
      <c r="J17" s="32">
        <v>15675</v>
      </c>
      <c r="K17" s="87" t="s">
        <v>58</v>
      </c>
      <c r="L17" s="75" t="s">
        <v>59</v>
      </c>
      <c r="M17" s="32"/>
      <c r="N17" s="32"/>
      <c r="O17" s="33"/>
      <c r="P17" s="33"/>
    </row>
    <row r="18" spans="1:16" s="34" customFormat="1" ht="18" customHeight="1" x14ac:dyDescent="0.25">
      <c r="A18" s="14">
        <v>6</v>
      </c>
      <c r="B18" s="35">
        <v>44718</v>
      </c>
      <c r="C18" s="79" t="s">
        <v>19</v>
      </c>
      <c r="D18" s="24">
        <v>44715</v>
      </c>
      <c r="E18" s="26" t="s">
        <v>60</v>
      </c>
      <c r="F18" s="24">
        <v>44714</v>
      </c>
      <c r="G18" s="31" t="s">
        <v>61</v>
      </c>
      <c r="H18" s="37" t="s">
        <v>62</v>
      </c>
      <c r="I18" s="38">
        <v>40119.879999999997</v>
      </c>
      <c r="J18" s="32">
        <v>40119.879999999997</v>
      </c>
      <c r="K18" s="87">
        <v>44730</v>
      </c>
      <c r="L18" s="85" t="s">
        <v>63</v>
      </c>
      <c r="M18" s="32"/>
      <c r="N18" s="32"/>
      <c r="O18" s="33"/>
      <c r="P18" s="33"/>
    </row>
    <row r="19" spans="1:16" ht="21" customHeight="1" x14ac:dyDescent="0.25">
      <c r="A19" s="14">
        <v>7</v>
      </c>
      <c r="B19" s="40">
        <v>44713</v>
      </c>
      <c r="C19" s="79" t="s">
        <v>28</v>
      </c>
      <c r="D19" s="41">
        <v>44713</v>
      </c>
      <c r="E19" s="42" t="s">
        <v>64</v>
      </c>
      <c r="F19" s="40">
        <v>44672</v>
      </c>
      <c r="G19" s="43" t="s">
        <v>65</v>
      </c>
      <c r="H19" s="44" t="s">
        <v>66</v>
      </c>
      <c r="I19" s="45">
        <v>897000</v>
      </c>
      <c r="J19" s="32">
        <v>149500</v>
      </c>
      <c r="K19" s="87">
        <v>44734</v>
      </c>
      <c r="L19" s="84" t="s">
        <v>67</v>
      </c>
      <c r="M19" s="32"/>
      <c r="N19" s="46"/>
    </row>
    <row r="20" spans="1:16" x14ac:dyDescent="0.25">
      <c r="A20" s="14">
        <v>8</v>
      </c>
      <c r="B20" s="47">
        <v>44718</v>
      </c>
      <c r="C20" s="79" t="s">
        <v>29</v>
      </c>
      <c r="D20" s="48">
        <v>44718</v>
      </c>
      <c r="E20" s="49" t="s">
        <v>113</v>
      </c>
      <c r="F20" s="40">
        <v>44715</v>
      </c>
      <c r="G20" s="43" t="s">
        <v>114</v>
      </c>
      <c r="H20" s="44" t="s">
        <v>115</v>
      </c>
      <c r="I20" s="50">
        <v>34220</v>
      </c>
      <c r="J20" s="32">
        <v>34220</v>
      </c>
      <c r="K20" s="87">
        <v>44735</v>
      </c>
      <c r="L20" s="84" t="s">
        <v>116</v>
      </c>
      <c r="M20" s="32"/>
      <c r="N20" s="32"/>
      <c r="O20" s="12"/>
      <c r="P20" s="12"/>
    </row>
    <row r="21" spans="1:16" x14ac:dyDescent="0.25">
      <c r="A21" s="14">
        <v>9</v>
      </c>
      <c r="B21" s="47">
        <v>44713</v>
      </c>
      <c r="C21" s="79" t="s">
        <v>30</v>
      </c>
      <c r="D21" s="48">
        <v>44713</v>
      </c>
      <c r="E21" s="49" t="s">
        <v>68</v>
      </c>
      <c r="F21" s="40">
        <v>44636</v>
      </c>
      <c r="G21" s="43" t="s">
        <v>69</v>
      </c>
      <c r="H21" s="44" t="s">
        <v>70</v>
      </c>
      <c r="I21" s="50">
        <v>761400</v>
      </c>
      <c r="J21" s="13">
        <v>110443.1</v>
      </c>
      <c r="K21" s="87">
        <v>44735</v>
      </c>
      <c r="L21" s="84" t="s">
        <v>117</v>
      </c>
      <c r="M21" s="32"/>
      <c r="N21" s="32"/>
      <c r="O21" s="12"/>
      <c r="P21" s="12"/>
    </row>
    <row r="22" spans="1:16" x14ac:dyDescent="0.25">
      <c r="A22" s="14">
        <v>10</v>
      </c>
      <c r="B22" s="47">
        <v>44709</v>
      </c>
      <c r="C22" s="79" t="s">
        <v>21</v>
      </c>
      <c r="D22" s="48">
        <v>44709</v>
      </c>
      <c r="E22" s="49" t="s">
        <v>71</v>
      </c>
      <c r="F22" s="40" t="s">
        <v>40</v>
      </c>
      <c r="G22" s="43" t="s">
        <v>40</v>
      </c>
      <c r="H22" s="44" t="s">
        <v>72</v>
      </c>
      <c r="I22" s="51">
        <v>59338.6</v>
      </c>
      <c r="J22" s="50">
        <v>59338.6</v>
      </c>
      <c r="K22" s="87">
        <v>44735</v>
      </c>
      <c r="L22" s="84" t="s">
        <v>118</v>
      </c>
      <c r="M22" s="32"/>
      <c r="N22" s="32"/>
      <c r="O22" s="12"/>
      <c r="P22" s="12"/>
    </row>
    <row r="23" spans="1:16" x14ac:dyDescent="0.25">
      <c r="A23" s="14">
        <v>11</v>
      </c>
      <c r="B23" s="47">
        <v>44720</v>
      </c>
      <c r="C23" s="79" t="s">
        <v>31</v>
      </c>
      <c r="D23" s="48">
        <v>44720</v>
      </c>
      <c r="E23" s="49" t="s">
        <v>73</v>
      </c>
      <c r="F23" s="40">
        <v>44719</v>
      </c>
      <c r="G23" s="43" t="s">
        <v>74</v>
      </c>
      <c r="H23" s="44" t="s">
        <v>75</v>
      </c>
      <c r="I23" s="51">
        <v>4950</v>
      </c>
      <c r="J23" s="50">
        <v>4950</v>
      </c>
      <c r="K23" s="87">
        <v>44736</v>
      </c>
      <c r="L23" s="84" t="s">
        <v>119</v>
      </c>
      <c r="M23" s="32"/>
      <c r="N23" s="32"/>
      <c r="O23" s="12"/>
      <c r="P23" s="12"/>
    </row>
    <row r="24" spans="1:16" x14ac:dyDescent="0.25">
      <c r="A24" s="14">
        <v>12</v>
      </c>
      <c r="B24" s="40">
        <v>44713</v>
      </c>
      <c r="C24" s="79" t="s">
        <v>18</v>
      </c>
      <c r="D24" s="58">
        <v>44713</v>
      </c>
      <c r="E24" s="56" t="s">
        <v>76</v>
      </c>
      <c r="F24" s="40"/>
      <c r="G24" s="57"/>
      <c r="H24" s="44" t="s">
        <v>77</v>
      </c>
      <c r="I24" s="55">
        <v>523920</v>
      </c>
      <c r="J24" s="55">
        <v>523920</v>
      </c>
      <c r="K24" s="87">
        <v>44737</v>
      </c>
      <c r="L24" s="84" t="s">
        <v>78</v>
      </c>
      <c r="M24" s="32"/>
      <c r="N24" s="32"/>
    </row>
    <row r="25" spans="1:16" x14ac:dyDescent="0.25">
      <c r="A25" s="14">
        <v>13</v>
      </c>
      <c r="B25" s="40">
        <v>44720</v>
      </c>
      <c r="C25" s="80" t="s">
        <v>32</v>
      </c>
      <c r="D25" s="58">
        <v>44720</v>
      </c>
      <c r="E25" s="56" t="s">
        <v>80</v>
      </c>
      <c r="F25" s="40">
        <v>44715</v>
      </c>
      <c r="G25" s="43" t="s">
        <v>79</v>
      </c>
      <c r="H25" s="44" t="s">
        <v>81</v>
      </c>
      <c r="I25" s="55">
        <v>45591.5</v>
      </c>
      <c r="J25" s="50">
        <v>45591.5</v>
      </c>
      <c r="K25" s="87">
        <v>44736</v>
      </c>
      <c r="L25" s="84" t="s">
        <v>120</v>
      </c>
      <c r="N25" s="32"/>
    </row>
    <row r="26" spans="1:16" x14ac:dyDescent="0.25">
      <c r="A26" s="14">
        <v>14</v>
      </c>
      <c r="B26" s="40">
        <v>44713</v>
      </c>
      <c r="C26" s="80" t="s">
        <v>20</v>
      </c>
      <c r="D26" s="53">
        <v>44713</v>
      </c>
      <c r="E26" s="54" t="s">
        <v>82</v>
      </c>
      <c r="F26" s="40" t="s">
        <v>40</v>
      </c>
      <c r="G26" s="43" t="s">
        <v>40</v>
      </c>
      <c r="H26" s="44" t="s">
        <v>83</v>
      </c>
      <c r="I26" s="55">
        <v>1006</v>
      </c>
      <c r="J26" s="55">
        <v>1006</v>
      </c>
      <c r="K26" s="87">
        <v>44737</v>
      </c>
      <c r="L26" s="74" t="s">
        <v>85</v>
      </c>
      <c r="M26" s="32"/>
      <c r="N26" s="32"/>
    </row>
    <row r="27" spans="1:16" x14ac:dyDescent="0.25">
      <c r="A27" s="14">
        <v>15</v>
      </c>
      <c r="B27" s="40">
        <v>44721</v>
      </c>
      <c r="C27" s="80" t="s">
        <v>33</v>
      </c>
      <c r="D27" s="53">
        <v>44721</v>
      </c>
      <c r="E27" s="54" t="s">
        <v>86</v>
      </c>
      <c r="F27" s="40">
        <v>44693</v>
      </c>
      <c r="G27" s="43" t="s">
        <v>87</v>
      </c>
      <c r="H27" s="44" t="s">
        <v>88</v>
      </c>
      <c r="I27" s="55">
        <v>52864</v>
      </c>
      <c r="J27" s="55">
        <v>44800</v>
      </c>
      <c r="K27" s="87">
        <v>44737</v>
      </c>
      <c r="L27" s="74" t="s">
        <v>84</v>
      </c>
      <c r="M27" s="32"/>
      <c r="N27" s="32"/>
    </row>
    <row r="28" spans="1:16" x14ac:dyDescent="0.25">
      <c r="A28" s="14">
        <v>16</v>
      </c>
      <c r="B28" s="40">
        <v>44713</v>
      </c>
      <c r="C28" s="81" t="s">
        <v>34</v>
      </c>
      <c r="D28" s="53">
        <v>44713</v>
      </c>
      <c r="E28" s="54" t="s">
        <v>89</v>
      </c>
      <c r="F28" s="40" t="s">
        <v>40</v>
      </c>
      <c r="G28" s="43" t="s">
        <v>40</v>
      </c>
      <c r="H28" s="44" t="s">
        <v>90</v>
      </c>
      <c r="I28" s="55">
        <v>240019.96</v>
      </c>
      <c r="J28" s="55">
        <v>240019.96</v>
      </c>
      <c r="K28" s="87">
        <v>44736</v>
      </c>
      <c r="L28" s="82" t="s">
        <v>91</v>
      </c>
      <c r="M28" s="32"/>
      <c r="N28" s="32"/>
    </row>
    <row r="29" spans="1:16" x14ac:dyDescent="0.25">
      <c r="A29" s="14">
        <v>17</v>
      </c>
      <c r="B29" s="40">
        <v>44721</v>
      </c>
      <c r="C29" s="81" t="s">
        <v>35</v>
      </c>
      <c r="D29" s="53">
        <v>44721</v>
      </c>
      <c r="E29" s="54" t="s">
        <v>92</v>
      </c>
      <c r="F29" s="40">
        <v>44704</v>
      </c>
      <c r="G29" s="43" t="s">
        <v>93</v>
      </c>
      <c r="H29" s="44" t="s">
        <v>94</v>
      </c>
      <c r="I29" s="55">
        <v>43383.29</v>
      </c>
      <c r="J29" s="55">
        <v>43383.29</v>
      </c>
      <c r="K29" s="87">
        <v>44737</v>
      </c>
      <c r="L29" s="82" t="s">
        <v>95</v>
      </c>
      <c r="M29" s="32"/>
      <c r="N29" s="32"/>
    </row>
    <row r="30" spans="1:16" x14ac:dyDescent="0.25">
      <c r="A30" s="14">
        <v>18</v>
      </c>
      <c r="B30" s="40">
        <v>44728</v>
      </c>
      <c r="C30" s="80" t="s">
        <v>21</v>
      </c>
      <c r="D30" s="53">
        <v>44731</v>
      </c>
      <c r="E30" s="54" t="s">
        <v>96</v>
      </c>
      <c r="F30" s="40" t="s">
        <v>40</v>
      </c>
      <c r="G30" s="43" t="s">
        <v>40</v>
      </c>
      <c r="H30" s="44" t="s">
        <v>97</v>
      </c>
      <c r="I30" s="55">
        <v>4418.5</v>
      </c>
      <c r="J30" s="55">
        <v>4418.5</v>
      </c>
      <c r="K30" s="87">
        <v>44741</v>
      </c>
      <c r="L30" s="82" t="s">
        <v>98</v>
      </c>
      <c r="M30" s="32"/>
      <c r="N30" s="32"/>
    </row>
    <row r="31" spans="1:16" x14ac:dyDescent="0.25">
      <c r="A31" s="14">
        <v>19</v>
      </c>
      <c r="B31" s="40">
        <v>44731</v>
      </c>
      <c r="C31" s="80" t="s">
        <v>36</v>
      </c>
      <c r="D31" s="53">
        <v>44731</v>
      </c>
      <c r="E31" s="54" t="s">
        <v>99</v>
      </c>
      <c r="F31" s="40" t="s">
        <v>40</v>
      </c>
      <c r="G31" s="43" t="s">
        <v>40</v>
      </c>
      <c r="H31" s="44" t="s">
        <v>72</v>
      </c>
      <c r="I31" s="55">
        <v>15380.7</v>
      </c>
      <c r="J31" s="55">
        <v>15380.7</v>
      </c>
      <c r="K31" s="83" t="s">
        <v>100</v>
      </c>
      <c r="L31" s="82" t="s">
        <v>101</v>
      </c>
      <c r="M31" s="32"/>
      <c r="N31" s="32"/>
    </row>
    <row r="32" spans="1:16" x14ac:dyDescent="0.25">
      <c r="A32" s="14">
        <v>20</v>
      </c>
      <c r="B32" s="40">
        <v>44722</v>
      </c>
      <c r="C32" s="80" t="s">
        <v>33</v>
      </c>
      <c r="D32" s="53">
        <v>44722</v>
      </c>
      <c r="E32" s="56" t="s">
        <v>102</v>
      </c>
      <c r="F32" s="40">
        <v>44719</v>
      </c>
      <c r="G32" s="43" t="s">
        <v>103</v>
      </c>
      <c r="H32" s="44" t="s">
        <v>104</v>
      </c>
      <c r="I32" s="55">
        <v>50748.12</v>
      </c>
      <c r="J32" s="55">
        <v>50748.12</v>
      </c>
      <c r="K32" s="83">
        <v>44747</v>
      </c>
      <c r="L32" s="74" t="s">
        <v>105</v>
      </c>
      <c r="M32" s="32"/>
      <c r="N32" s="32"/>
    </row>
    <row r="33" spans="1:14" ht="90" x14ac:dyDescent="0.25">
      <c r="A33" s="14">
        <v>21</v>
      </c>
      <c r="B33" s="40">
        <v>44729</v>
      </c>
      <c r="C33" s="80" t="s">
        <v>37</v>
      </c>
      <c r="D33" s="53">
        <v>44729</v>
      </c>
      <c r="E33" s="56" t="s">
        <v>106</v>
      </c>
      <c r="F33" s="40" t="s">
        <v>40</v>
      </c>
      <c r="G33" s="43" t="s">
        <v>40</v>
      </c>
      <c r="H33" s="44" t="s">
        <v>107</v>
      </c>
      <c r="I33" s="55">
        <v>45000</v>
      </c>
      <c r="J33" s="55">
        <v>45000</v>
      </c>
      <c r="K33" s="83">
        <v>44750</v>
      </c>
      <c r="L33" s="77" t="s">
        <v>108</v>
      </c>
      <c r="M33" s="32"/>
      <c r="N33" s="32"/>
    </row>
    <row r="34" spans="1:14" x14ac:dyDescent="0.25">
      <c r="A34" s="14">
        <v>22</v>
      </c>
      <c r="B34" s="40">
        <v>44725</v>
      </c>
      <c r="C34" s="81" t="s">
        <v>38</v>
      </c>
      <c r="D34" s="53">
        <v>44725</v>
      </c>
      <c r="E34" s="56" t="s">
        <v>109</v>
      </c>
      <c r="F34" s="40">
        <v>44725</v>
      </c>
      <c r="G34" s="43" t="s">
        <v>110</v>
      </c>
      <c r="H34" s="44" t="s">
        <v>111</v>
      </c>
      <c r="I34" s="55">
        <v>1180</v>
      </c>
      <c r="J34" s="55">
        <v>1180</v>
      </c>
      <c r="K34" s="83">
        <v>44741</v>
      </c>
      <c r="L34" s="77" t="s">
        <v>112</v>
      </c>
      <c r="M34" s="32"/>
      <c r="N34" s="32"/>
    </row>
    <row r="35" spans="1:14" x14ac:dyDescent="0.25">
      <c r="A35" s="14">
        <v>23</v>
      </c>
      <c r="B35" s="40"/>
      <c r="C35" s="81"/>
      <c r="D35" s="53"/>
      <c r="E35" s="56"/>
      <c r="F35" s="40"/>
      <c r="G35" s="43"/>
      <c r="H35" s="44"/>
      <c r="I35" s="55"/>
      <c r="J35" s="55"/>
      <c r="K35" s="76"/>
      <c r="L35" s="77"/>
      <c r="M35" s="32"/>
      <c r="N35" s="32"/>
    </row>
    <row r="36" spans="1:14" x14ac:dyDescent="0.25">
      <c r="A36" s="14">
        <v>24</v>
      </c>
      <c r="B36" s="40"/>
      <c r="C36" s="80"/>
      <c r="D36" s="53"/>
      <c r="E36" s="56"/>
      <c r="F36" s="40"/>
      <c r="G36" s="43"/>
      <c r="H36" s="44"/>
      <c r="I36" s="55"/>
      <c r="J36" s="55"/>
      <c r="K36" s="76"/>
      <c r="L36" s="77"/>
      <c r="M36" s="32"/>
      <c r="N36" s="32"/>
    </row>
    <row r="37" spans="1:14" x14ac:dyDescent="0.25">
      <c r="A37" s="14">
        <v>25</v>
      </c>
      <c r="B37" s="40"/>
      <c r="C37" s="52"/>
      <c r="D37" s="53"/>
      <c r="E37" s="54"/>
      <c r="F37" s="40"/>
      <c r="G37" s="57"/>
      <c r="H37" s="44"/>
      <c r="I37" s="55"/>
      <c r="J37" s="55"/>
      <c r="K37" s="73"/>
      <c r="L37" s="74"/>
      <c r="M37" s="32"/>
      <c r="N37" s="32"/>
    </row>
    <row r="38" spans="1:14" x14ac:dyDescent="0.25">
      <c r="A38" s="14"/>
      <c r="B38" s="40"/>
      <c r="C38" s="52"/>
      <c r="D38" s="53"/>
      <c r="E38" s="54"/>
      <c r="F38" s="40"/>
      <c r="G38" s="43"/>
      <c r="H38" s="44"/>
      <c r="I38" s="59">
        <f>SUM(I13:I37)</f>
        <v>2948378.1700000004</v>
      </c>
      <c r="J38" s="59">
        <f>SUM(J13:J37)</f>
        <v>1541857.27</v>
      </c>
      <c r="K38" s="59"/>
      <c r="L38" s="59">
        <f>SUM(L13:L24)</f>
        <v>0</v>
      </c>
      <c r="M38" s="59">
        <f>SUM(M13:M37)</f>
        <v>0</v>
      </c>
      <c r="N38" s="59">
        <f>SUM(N13:N37)</f>
        <v>0</v>
      </c>
    </row>
    <row r="39" spans="1:14" x14ac:dyDescent="0.25">
      <c r="C39" s="60"/>
      <c r="D39" s="61"/>
      <c r="E39" s="62"/>
      <c r="F39" s="2"/>
      <c r="G39" s="63"/>
      <c r="H39" s="64"/>
      <c r="I39" s="65"/>
      <c r="J39" s="65"/>
      <c r="K39" s="94" t="s">
        <v>15</v>
      </c>
      <c r="L39" s="94"/>
      <c r="M39" s="66"/>
      <c r="N39" s="67"/>
    </row>
    <row r="40" spans="1:14" x14ac:dyDescent="0.25">
      <c r="C40" s="60"/>
      <c r="D40" s="61"/>
      <c r="E40" s="62"/>
      <c r="F40" s="2"/>
      <c r="G40" s="63"/>
      <c r="H40" s="64"/>
      <c r="I40" s="65"/>
      <c r="J40" s="65"/>
      <c r="K40" s="68"/>
      <c r="L40" s="68"/>
      <c r="M40" s="67"/>
      <c r="N40" s="67"/>
    </row>
    <row r="41" spans="1:14" x14ac:dyDescent="0.25">
      <c r="C41" s="60"/>
      <c r="D41" s="61"/>
      <c r="E41" s="62"/>
      <c r="F41" s="2"/>
      <c r="G41" s="63"/>
      <c r="H41" s="64"/>
      <c r="I41" s="65"/>
      <c r="J41" s="65"/>
      <c r="K41" s="68"/>
      <c r="L41" s="68"/>
      <c r="M41" s="67"/>
      <c r="N41" s="67"/>
    </row>
    <row r="42" spans="1:14" x14ac:dyDescent="0.25">
      <c r="C42" s="60"/>
      <c r="D42" s="61"/>
      <c r="E42" s="62"/>
      <c r="F42" s="2"/>
      <c r="G42" s="63"/>
      <c r="H42" s="64"/>
      <c r="I42" s="65"/>
      <c r="J42" s="65"/>
      <c r="K42" s="68"/>
      <c r="L42" s="68"/>
      <c r="M42" s="67"/>
      <c r="N42" s="67"/>
    </row>
    <row r="43" spans="1:14" x14ac:dyDescent="0.25">
      <c r="D43" s="34"/>
      <c r="E43" s="34"/>
      <c r="F43" s="34"/>
    </row>
    <row r="44" spans="1:14" ht="20.25" x14ac:dyDescent="0.3">
      <c r="D44" s="69"/>
      <c r="E44" s="69"/>
      <c r="F44" s="69"/>
    </row>
    <row r="45" spans="1:14" ht="21" customHeight="1" x14ac:dyDescent="0.25">
      <c r="C45" s="70"/>
      <c r="D45" s="89"/>
      <c r="E45" s="89"/>
      <c r="F45" s="89"/>
      <c r="G45" s="95" t="s">
        <v>17</v>
      </c>
      <c r="H45" s="95"/>
    </row>
    <row r="46" spans="1:14" ht="15.75" x14ac:dyDescent="0.25">
      <c r="C46" s="71"/>
      <c r="D46" s="90"/>
      <c r="E46" s="90"/>
      <c r="F46" s="90"/>
      <c r="G46" s="96" t="s">
        <v>121</v>
      </c>
      <c r="H46" s="96"/>
    </row>
    <row r="47" spans="1:14" ht="15.75" customHeight="1" x14ac:dyDescent="0.25">
      <c r="C47" s="72"/>
      <c r="D47" s="88"/>
      <c r="E47" s="88"/>
      <c r="F47" s="88"/>
      <c r="G47" s="88"/>
      <c r="H47" s="72"/>
    </row>
  </sheetData>
  <protectedRanges>
    <protectedRange sqref="C45" name="Rango1_4_6_1_1"/>
    <protectedRange sqref="G45" name="Rango1_3_6_1_1_1_1"/>
  </protectedRanges>
  <mergeCells count="6">
    <mergeCell ref="G46:H46"/>
    <mergeCell ref="A8:N8"/>
    <mergeCell ref="A9:N9"/>
    <mergeCell ref="A10:N10"/>
    <mergeCell ref="K39:L39"/>
    <mergeCell ref="G45:H45"/>
  </mergeCells>
  <printOptions horizontalCentered="1"/>
  <pageMargins left="0" right="0" top="0" bottom="0" header="0.31496062992125984" footer="0.31496062992125984"/>
  <pageSetup scale="47" fitToHeight="0" orientation="landscape" horizontalDpi="360" verticalDpi="360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REG. Y PAGO PROVEEDORES</vt:lpstr>
      <vt:lpstr>'REG. Y PAGO PROVEEDORES'!Print_Area</vt:lpstr>
      <vt:lpstr>'REG. Y PAGO PROVEEDORES'!Print_Titles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Francisca Thomas</dc:creator>
  <cp:lastModifiedBy>Carlos Coronado</cp:lastModifiedBy>
  <cp:lastPrinted>2022-05-11T13:11:36Z</cp:lastPrinted>
  <dcterms:created xsi:type="dcterms:W3CDTF">2022-02-07T16:06:04Z</dcterms:created>
  <dcterms:modified xsi:type="dcterms:W3CDTF">2022-08-01T14:09:09Z</dcterms:modified>
</cp:coreProperties>
</file>