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B98A29C2-89AF-4D27-BA2A-0DABCF0D1E6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PROVEEDORES'!$A$1:$N$46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" l="1"/>
  <c r="L37" i="1"/>
  <c r="M37" i="1" l="1"/>
  <c r="J37" i="1"/>
  <c r="N37" i="1" l="1"/>
</calcChain>
</file>

<file path=xl/sharedStrings.xml><?xml version="1.0" encoding="utf-8"?>
<sst xmlns="http://schemas.openxmlformats.org/spreadsheetml/2006/main" count="134" uniqueCount="114">
  <si>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</si>
  <si>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</si>
  <si>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</si>
  <si>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</si>
  <si>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</si>
  <si>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</si>
  <si>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</si>
  <si>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</si>
  <si>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</si>
  <si>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</si>
  <si>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</si>
  <si>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</si>
  <si>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</si>
  <si>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</si>
  <si>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</si>
  <si>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</si>
  <si>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</si>
  <si>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</si>
  <si>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Impresora Jenny F, SRL</t>
  </si>
  <si>
    <t>Inversiones Dayabon, SRL</t>
  </si>
  <si>
    <t>Angie Porcella Catering, SRL</t>
  </si>
  <si>
    <t xml:space="preserve">Electro Wifanny, SRL </t>
  </si>
  <si>
    <t>Humanos Seguros, SA</t>
  </si>
  <si>
    <t>Distribuidores Internacionales de Petroleo, SA</t>
  </si>
  <si>
    <t>La Innovación, SRL</t>
  </si>
  <si>
    <t>Editora Listín Diario, SA</t>
  </si>
  <si>
    <t>Edesur Dominicana, SA</t>
  </si>
  <si>
    <t xml:space="preserve">Corporación Estatal de Radio y Televisión </t>
  </si>
  <si>
    <t>Compañía Dominicana de Telfonos C por A</t>
  </si>
  <si>
    <t>Logomarca, SA</t>
  </si>
  <si>
    <t>Oficina de Coordinación Presidencial</t>
  </si>
  <si>
    <t>Inversiones Siurana, SRL</t>
  </si>
  <si>
    <t>Escuela de Alta Dirección Barna</t>
  </si>
  <si>
    <t>Altice Dominicana, SA</t>
  </si>
  <si>
    <t>Viamar, SA</t>
  </si>
  <si>
    <t>Corporación del Acueducto y Alcantarillado de Santo Domingo</t>
  </si>
  <si>
    <t>AGOSTO 2022</t>
  </si>
  <si>
    <t>B1500000055</t>
  </si>
  <si>
    <t>CDC-UC-CD-2022-0071</t>
  </si>
  <si>
    <t>Servicios de cambios de luces</t>
  </si>
  <si>
    <t>817-1</t>
  </si>
  <si>
    <t>B1500000613</t>
  </si>
  <si>
    <t>CDC-UC-CD-2022-0074</t>
  </si>
  <si>
    <t>Refrigerio para colaboradores</t>
  </si>
  <si>
    <t>818-1</t>
  </si>
  <si>
    <t>B1500000130</t>
  </si>
  <si>
    <t>N/A</t>
  </si>
  <si>
    <t>Alquiler local correspondiente al mes de agosto</t>
  </si>
  <si>
    <t>822-1</t>
  </si>
  <si>
    <t>B1500024178</t>
  </si>
  <si>
    <t>Seguro complementario empleados</t>
  </si>
  <si>
    <t>825-1</t>
  </si>
  <si>
    <t>B1500021849</t>
  </si>
  <si>
    <t>CDC-DAF-CM-2022-0002</t>
  </si>
  <si>
    <t>Cupones de combustibles</t>
  </si>
  <si>
    <t>834-1</t>
  </si>
  <si>
    <t>B1500020415</t>
  </si>
  <si>
    <t>CDC-UC-CD-2022-0076</t>
  </si>
  <si>
    <t>Cerradura puerta presidencia</t>
  </si>
  <si>
    <t>839-1</t>
  </si>
  <si>
    <t>B1500007259</t>
  </si>
  <si>
    <t>CDC-UC-CD-2022-0077</t>
  </si>
  <si>
    <t>Renovacion adquisicion de periodico</t>
  </si>
  <si>
    <t>847-1</t>
  </si>
  <si>
    <t>B1500313198</t>
  </si>
  <si>
    <t>Servicios de energia electrica</t>
  </si>
  <si>
    <t>B1500006732</t>
  </si>
  <si>
    <t>Pago 10% del presupuesto de publicacion</t>
  </si>
  <si>
    <t>B1500177111</t>
  </si>
  <si>
    <t>Servicios de internet</t>
  </si>
  <si>
    <t>27/062022</t>
  </si>
  <si>
    <t>B1500007993</t>
  </si>
  <si>
    <t>CDC-UC-CD-2022-0061</t>
  </si>
  <si>
    <t>Adquisicion de sello</t>
  </si>
  <si>
    <t>879-1</t>
  </si>
  <si>
    <t>Reembolso viaticos y pasaje</t>
  </si>
  <si>
    <t>B1500000506</t>
  </si>
  <si>
    <t>CDC-DAF-CM-2022-0001</t>
  </si>
  <si>
    <t>Contraracion de almuerzos</t>
  </si>
  <si>
    <t>881-1</t>
  </si>
  <si>
    <t>B1500000435</t>
  </si>
  <si>
    <t>CDC-UC-CD-2022-0075</t>
  </si>
  <si>
    <t>Capacitacion</t>
  </si>
  <si>
    <t>882-1</t>
  </si>
  <si>
    <t>B1500042752</t>
  </si>
  <si>
    <t>Telefono local</t>
  </si>
  <si>
    <t>883-1</t>
  </si>
  <si>
    <t>B1500020620</t>
  </si>
  <si>
    <t>CDC-UC-CD-2022-0078</t>
  </si>
  <si>
    <t>Articulos de cocina y electricos</t>
  </si>
  <si>
    <t>902-1</t>
  </si>
  <si>
    <t>B1500008986</t>
  </si>
  <si>
    <t>CDC-UC-CD-2022-0079</t>
  </si>
  <si>
    <t>Mantenimiento rutinario vehiculo maxima autoridad</t>
  </si>
  <si>
    <t>903-1</t>
  </si>
  <si>
    <t>B1500020613</t>
  </si>
  <si>
    <t>CDC-UC-CD-2022-0080</t>
  </si>
  <si>
    <t>Adquisicion de tubo led</t>
  </si>
  <si>
    <t>904-1</t>
  </si>
  <si>
    <t>B1500177663</t>
  </si>
  <si>
    <t>Telefono local flota</t>
  </si>
  <si>
    <t>913-1</t>
  </si>
  <si>
    <t>B1500099412</t>
  </si>
  <si>
    <t>Servicios de agua potable</t>
  </si>
  <si>
    <t>918-1</t>
  </si>
  <si>
    <t>B1500000053</t>
  </si>
  <si>
    <t>CDC-UC-CD-2022-0081</t>
  </si>
  <si>
    <t>Papel timbrado y sobre</t>
  </si>
  <si>
    <t>930-1</t>
  </si>
  <si>
    <t>849-1</t>
  </si>
  <si>
    <t>866-1</t>
  </si>
  <si>
    <t>867-1</t>
  </si>
  <si>
    <t>880-1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</si>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</sst>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7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43" fontId="7" fillId="0" borderId="2" xfId="1" applyNumberFormat="1" applyFont="1" applyFill="1" applyBorder="1" applyAlignment="1">
      <alignment horizontal="right"/>
    </xf>
    <xf numFmtId="43" fontId="7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16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3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Border="1"/>
    <xf numFmtId="164" fontId="0" fillId="0" borderId="0" xfId="0" applyNumberForma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43" fontId="0" fillId="0" borderId="2" xfId="0" applyNumberFormat="1" applyFill="1" applyBorder="1"/>
    <xf numFmtId="43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2" xfId="0" applyNumberFormat="1" applyFont="1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3" fontId="2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0" borderId="0" xfId="0" applyNumberFormat="1" applyBorder="1"/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0" fontId="0" fillId="3" borderId="7" xfId="0" applyFill="1" applyBorder="1"/>
    <xf numFmtId="0" fontId="0" fillId="0" borderId="7" xfId="0" applyBorder="1"/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vertical="center"/>
    </xf>
    <xf numFmtId="0" fontId="12" fillId="3" borderId="7" xfId="0" applyFont="1" applyFill="1" applyBorder="1"/>
    <xf numFmtId="0" fontId="12" fillId="0" borderId="7" xfId="0" applyFont="1" applyFill="1" applyBorder="1"/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0" borderId="7" xfId="0" applyFont="1" applyFill="1" applyBorder="1"/>
    <xf numFmtId="0" fontId="1" fillId="0" borderId="7" xfId="0" applyFont="1" applyBorder="1"/>
    <xf numFmtId="43" fontId="0" fillId="0" borderId="0" xfId="2" applyFont="1" applyFill="1"/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0" fillId="0" borderId="5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6"/>
  <sheetViews>
    <sheetView tabSelected="1" topLeftCell="A4" zoomScale="73" zoomScaleNormal="73" workbookViewId="0">
      <selection sqref="A1:N46"/>
    </sheetView>
  </sheetViews>
  <sheetFormatPr baseColWidth="10" defaultColWidth="16" defaultRowHeight="15" x14ac:dyDescent="0.25"/>
  <cols>
    <col min="1" max="1" width="4.28515625" style="1" customWidth="1"/>
    <col min="2" max="2" width="16.140625" style="2" bestFit="1" customWidth="1"/>
    <col min="3" max="3" width="68.140625" customWidth="1"/>
    <col min="4" max="4" width="15.85546875" style="7" customWidth="1"/>
    <col min="5" max="5" width="16.28515625" style="9" customWidth="1"/>
    <col min="6" max="6" width="22" style="7" bestFit="1" customWidth="1"/>
    <col min="7" max="7" width="28.140625" style="10" customWidth="1"/>
    <col min="8" max="8" width="42.42578125" style="34" bestFit="1" customWidth="1"/>
    <col min="9" max="9" width="17.42578125" style="11" bestFit="1" customWidth="1"/>
    <col min="10" max="10" width="14.8554687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93" t="s">
        <v>16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6" ht="27" customHeight="1" x14ac:dyDescent="0.3">
      <c r="A9" s="94" t="s">
        <v>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6" ht="27" customHeight="1" x14ac:dyDescent="0.25">
      <c r="A10" s="95" t="s">
        <v>36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6" x14ac:dyDescent="0.25">
      <c r="O11" s="12"/>
      <c r="P11" s="12"/>
    </row>
    <row r="12" spans="1:16" ht="60.75" thickBot="1" x14ac:dyDescent="0.3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34" customFormat="1" x14ac:dyDescent="0.25">
      <c r="A13" s="14">
        <v>1</v>
      </c>
      <c r="B13" s="24">
        <v>44762</v>
      </c>
      <c r="C13" s="87" t="s">
        <v>21</v>
      </c>
      <c r="D13" s="25">
        <v>44762</v>
      </c>
      <c r="E13" s="26" t="s">
        <v>37</v>
      </c>
      <c r="F13" s="25">
        <v>44761</v>
      </c>
      <c r="G13" s="27" t="s">
        <v>38</v>
      </c>
      <c r="H13" s="28" t="s">
        <v>39</v>
      </c>
      <c r="I13" s="29">
        <v>61047.3</v>
      </c>
      <c r="J13" s="30">
        <v>61047.3</v>
      </c>
      <c r="K13" s="82">
        <v>44778</v>
      </c>
      <c r="L13" s="31" t="s">
        <v>40</v>
      </c>
      <c r="M13" s="32"/>
      <c r="N13" s="32"/>
      <c r="O13" s="33"/>
      <c r="P13" s="33"/>
    </row>
    <row r="14" spans="1:16" s="34" customFormat="1" x14ac:dyDescent="0.25">
      <c r="A14" s="14">
        <v>2</v>
      </c>
      <c r="B14" s="24">
        <v>44770</v>
      </c>
      <c r="C14" s="88" t="s">
        <v>20</v>
      </c>
      <c r="D14" s="75">
        <v>44770</v>
      </c>
      <c r="E14" s="37" t="s">
        <v>41</v>
      </c>
      <c r="F14" s="24">
        <v>44768</v>
      </c>
      <c r="G14" s="31" t="s">
        <v>42</v>
      </c>
      <c r="H14" s="37" t="s">
        <v>43</v>
      </c>
      <c r="I14" s="38">
        <v>9292.5</v>
      </c>
      <c r="J14" s="32">
        <v>9292.5</v>
      </c>
      <c r="K14" s="83">
        <v>44785</v>
      </c>
      <c r="L14" s="36" t="s">
        <v>44</v>
      </c>
      <c r="M14" s="32"/>
      <c r="N14" s="32"/>
      <c r="O14" s="33"/>
      <c r="P14" s="33"/>
    </row>
    <row r="15" spans="1:16" s="34" customFormat="1" ht="30" x14ac:dyDescent="0.25">
      <c r="A15" s="14">
        <v>3</v>
      </c>
      <c r="B15" s="35">
        <v>44774</v>
      </c>
      <c r="C15" s="85" t="s">
        <v>19</v>
      </c>
      <c r="D15" s="39">
        <v>44774</v>
      </c>
      <c r="E15" s="28" t="s">
        <v>45</v>
      </c>
      <c r="F15" s="24" t="s">
        <v>46</v>
      </c>
      <c r="G15" s="31" t="s">
        <v>46</v>
      </c>
      <c r="H15" s="37" t="s">
        <v>47</v>
      </c>
      <c r="I15" s="38">
        <v>521088</v>
      </c>
      <c r="J15" s="32">
        <v>521088</v>
      </c>
      <c r="K15" s="83">
        <v>44789</v>
      </c>
      <c r="L15" s="36" t="s">
        <v>48</v>
      </c>
      <c r="M15" s="32"/>
      <c r="N15" s="32"/>
      <c r="O15" s="33"/>
      <c r="P15" s="33"/>
    </row>
    <row r="16" spans="1:16" s="34" customFormat="1" ht="23.25" customHeight="1" x14ac:dyDescent="0.25">
      <c r="A16" s="14">
        <v>4</v>
      </c>
      <c r="B16" s="35">
        <v>44774</v>
      </c>
      <c r="C16" s="86" t="s">
        <v>22</v>
      </c>
      <c r="D16" s="39">
        <v>44774</v>
      </c>
      <c r="E16" s="28" t="s">
        <v>49</v>
      </c>
      <c r="F16" s="24" t="s">
        <v>46</v>
      </c>
      <c r="G16" s="31" t="s">
        <v>46</v>
      </c>
      <c r="H16" s="37" t="s">
        <v>50</v>
      </c>
      <c r="I16" s="38">
        <v>221170.06</v>
      </c>
      <c r="J16" s="32">
        <v>221170.06</v>
      </c>
      <c r="K16" s="83">
        <v>44060</v>
      </c>
      <c r="L16" s="36" t="s">
        <v>51</v>
      </c>
      <c r="M16" s="32"/>
      <c r="N16" s="32"/>
      <c r="O16" s="33"/>
      <c r="P16" s="33"/>
    </row>
    <row r="17" spans="1:16" s="34" customFormat="1" ht="15.75" x14ac:dyDescent="0.25">
      <c r="A17" s="14">
        <v>5</v>
      </c>
      <c r="B17" s="35">
        <v>44774</v>
      </c>
      <c r="C17" s="85" t="s">
        <v>23</v>
      </c>
      <c r="D17" s="39">
        <v>44774</v>
      </c>
      <c r="E17" s="28" t="s">
        <v>52</v>
      </c>
      <c r="F17" s="24">
        <v>44672</v>
      </c>
      <c r="G17" s="31" t="s">
        <v>53</v>
      </c>
      <c r="H17" s="37" t="s">
        <v>54</v>
      </c>
      <c r="I17" s="38">
        <v>897000</v>
      </c>
      <c r="J17" s="32">
        <v>149500</v>
      </c>
      <c r="K17" s="83">
        <v>44791</v>
      </c>
      <c r="L17" s="75" t="s">
        <v>55</v>
      </c>
      <c r="M17" s="32"/>
      <c r="N17" s="32">
        <v>149500</v>
      </c>
      <c r="O17" s="33"/>
      <c r="P17" s="92"/>
    </row>
    <row r="18" spans="1:16" s="34" customFormat="1" ht="18" customHeight="1" x14ac:dyDescent="0.25">
      <c r="A18" s="14">
        <v>6</v>
      </c>
      <c r="B18" s="35">
        <v>44778</v>
      </c>
      <c r="C18" s="86" t="s">
        <v>24</v>
      </c>
      <c r="D18" s="24">
        <v>44778</v>
      </c>
      <c r="E18" s="26" t="s">
        <v>56</v>
      </c>
      <c r="F18" s="24">
        <v>44777</v>
      </c>
      <c r="G18" s="31" t="s">
        <v>57</v>
      </c>
      <c r="H18" s="37" t="s">
        <v>58</v>
      </c>
      <c r="I18" s="38">
        <v>8910.99</v>
      </c>
      <c r="J18" s="32">
        <v>8910.99</v>
      </c>
      <c r="K18" s="83">
        <v>44796</v>
      </c>
      <c r="L18" s="81" t="s">
        <v>59</v>
      </c>
      <c r="M18" s="32"/>
      <c r="N18" s="32"/>
      <c r="O18" s="33"/>
      <c r="P18" s="33"/>
    </row>
    <row r="19" spans="1:16" ht="21" customHeight="1" x14ac:dyDescent="0.25">
      <c r="A19" s="14">
        <v>7</v>
      </c>
      <c r="B19" s="40">
        <v>44781</v>
      </c>
      <c r="C19" s="85" t="s">
        <v>25</v>
      </c>
      <c r="D19" s="41">
        <v>44781</v>
      </c>
      <c r="E19" s="42" t="s">
        <v>60</v>
      </c>
      <c r="F19" s="40">
        <v>44781</v>
      </c>
      <c r="G19" s="43" t="s">
        <v>61</v>
      </c>
      <c r="H19" s="44" t="s">
        <v>62</v>
      </c>
      <c r="I19" s="45">
        <v>3450</v>
      </c>
      <c r="J19" s="32">
        <v>3450</v>
      </c>
      <c r="K19" s="83">
        <v>44797</v>
      </c>
      <c r="L19" s="80" t="s">
        <v>63</v>
      </c>
      <c r="M19" s="32"/>
      <c r="N19" s="46"/>
      <c r="P19" s="11"/>
    </row>
    <row r="20" spans="1:16" ht="15.75" x14ac:dyDescent="0.25">
      <c r="A20" s="14">
        <v>8</v>
      </c>
      <c r="B20" s="47">
        <v>44773</v>
      </c>
      <c r="C20" s="86" t="s">
        <v>26</v>
      </c>
      <c r="D20" s="48">
        <v>44773</v>
      </c>
      <c r="E20" s="49" t="s">
        <v>64</v>
      </c>
      <c r="F20" s="40" t="s">
        <v>46</v>
      </c>
      <c r="G20" s="43" t="s">
        <v>46</v>
      </c>
      <c r="H20" s="44" t="s">
        <v>65</v>
      </c>
      <c r="I20" s="50">
        <v>65312.35</v>
      </c>
      <c r="J20" s="32">
        <v>65312.35</v>
      </c>
      <c r="K20" s="83">
        <v>44798</v>
      </c>
      <c r="L20" s="80" t="s">
        <v>109</v>
      </c>
      <c r="M20" s="32"/>
      <c r="N20" s="32"/>
      <c r="O20" s="12"/>
      <c r="P20" s="12"/>
    </row>
    <row r="21" spans="1:16" ht="15.75" x14ac:dyDescent="0.25">
      <c r="A21" s="14">
        <v>9</v>
      </c>
      <c r="B21" s="47">
        <v>44775</v>
      </c>
      <c r="C21" s="89" t="s">
        <v>27</v>
      </c>
      <c r="D21" s="48">
        <v>44775</v>
      </c>
      <c r="E21" s="49" t="s">
        <v>66</v>
      </c>
      <c r="F21" s="40" t="s">
        <v>46</v>
      </c>
      <c r="G21" s="43" t="s">
        <v>46</v>
      </c>
      <c r="H21" s="44" t="s">
        <v>67</v>
      </c>
      <c r="I21" s="50">
        <v>7500</v>
      </c>
      <c r="J21" s="13">
        <v>7500</v>
      </c>
      <c r="K21" s="83">
        <v>44796</v>
      </c>
      <c r="L21" s="80" t="s">
        <v>110</v>
      </c>
      <c r="M21" s="32"/>
      <c r="N21" s="32"/>
      <c r="O21" s="12"/>
      <c r="P21" s="12"/>
    </row>
    <row r="22" spans="1:16" ht="15.75" x14ac:dyDescent="0.25">
      <c r="A22" s="14">
        <v>10</v>
      </c>
      <c r="B22" s="47">
        <v>44788</v>
      </c>
      <c r="C22" s="89" t="s">
        <v>28</v>
      </c>
      <c r="D22" s="48">
        <v>44789</v>
      </c>
      <c r="E22" s="49" t="s">
        <v>68</v>
      </c>
      <c r="F22" s="40" t="s">
        <v>46</v>
      </c>
      <c r="G22" s="43" t="s">
        <v>46</v>
      </c>
      <c r="H22" s="44" t="s">
        <v>69</v>
      </c>
      <c r="I22" s="51">
        <v>4430.84</v>
      </c>
      <c r="J22" s="50">
        <v>4430.84</v>
      </c>
      <c r="K22" s="83">
        <v>44800</v>
      </c>
      <c r="L22" s="80" t="s">
        <v>111</v>
      </c>
      <c r="M22" s="32"/>
      <c r="N22" s="32"/>
      <c r="O22" s="12"/>
      <c r="P22" s="12"/>
    </row>
    <row r="23" spans="1:16" x14ac:dyDescent="0.25">
      <c r="A23" s="14">
        <v>12</v>
      </c>
      <c r="B23" s="40" t="s">
        <v>70</v>
      </c>
      <c r="C23" s="84" t="s">
        <v>29</v>
      </c>
      <c r="D23" s="58">
        <v>44739</v>
      </c>
      <c r="E23" s="56" t="s">
        <v>71</v>
      </c>
      <c r="F23" s="40">
        <v>44721</v>
      </c>
      <c r="G23" s="57" t="s">
        <v>72</v>
      </c>
      <c r="H23" s="44" t="s">
        <v>73</v>
      </c>
      <c r="I23" s="55">
        <v>1711</v>
      </c>
      <c r="J23" s="55">
        <v>1711</v>
      </c>
      <c r="K23" s="83">
        <v>44805</v>
      </c>
      <c r="L23" s="80" t="s">
        <v>74</v>
      </c>
      <c r="M23" s="32"/>
      <c r="N23" s="32"/>
    </row>
    <row r="24" spans="1:16" ht="15.75" x14ac:dyDescent="0.25">
      <c r="A24" s="14">
        <v>13</v>
      </c>
      <c r="B24" s="40">
        <v>44763</v>
      </c>
      <c r="C24" s="90" t="s">
        <v>30</v>
      </c>
      <c r="D24" s="58">
        <v>44763</v>
      </c>
      <c r="E24" s="56">
        <v>252</v>
      </c>
      <c r="F24" s="40" t="s">
        <v>46</v>
      </c>
      <c r="G24" s="43" t="s">
        <v>46</v>
      </c>
      <c r="H24" s="44" t="s">
        <v>75</v>
      </c>
      <c r="I24" s="55">
        <v>538251.4</v>
      </c>
      <c r="J24" s="50">
        <v>538251.4</v>
      </c>
      <c r="K24" s="83">
        <v>44796</v>
      </c>
      <c r="L24" s="80" t="s">
        <v>112</v>
      </c>
      <c r="M24" s="32"/>
      <c r="N24" s="32"/>
    </row>
    <row r="25" spans="1:16" ht="15.75" x14ac:dyDescent="0.25">
      <c r="A25" s="14">
        <v>14</v>
      </c>
      <c r="B25" s="40">
        <v>44783</v>
      </c>
      <c r="C25" s="91" t="s">
        <v>31</v>
      </c>
      <c r="D25" s="53">
        <v>44763</v>
      </c>
      <c r="E25" s="54" t="s">
        <v>76</v>
      </c>
      <c r="F25" s="40">
        <v>44636</v>
      </c>
      <c r="G25" s="43" t="s">
        <v>77</v>
      </c>
      <c r="H25" s="44" t="s">
        <v>78</v>
      </c>
      <c r="I25" s="55">
        <v>761400</v>
      </c>
      <c r="J25" s="55">
        <v>108617.56</v>
      </c>
      <c r="K25" s="83">
        <v>44800</v>
      </c>
      <c r="L25" s="80" t="s">
        <v>79</v>
      </c>
      <c r="M25" s="32"/>
      <c r="N25" s="32">
        <v>349646.99</v>
      </c>
    </row>
    <row r="26" spans="1:16" ht="15.75" x14ac:dyDescent="0.25">
      <c r="A26" s="14">
        <v>15</v>
      </c>
      <c r="B26" s="40">
        <v>44776</v>
      </c>
      <c r="C26" s="90" t="s">
        <v>32</v>
      </c>
      <c r="D26" s="53">
        <v>44776</v>
      </c>
      <c r="E26" s="54" t="s">
        <v>80</v>
      </c>
      <c r="F26" s="40">
        <v>44774</v>
      </c>
      <c r="G26" s="43" t="s">
        <v>81</v>
      </c>
      <c r="H26" s="44" t="s">
        <v>82</v>
      </c>
      <c r="I26" s="55">
        <v>132000</v>
      </c>
      <c r="J26" s="55">
        <v>132000</v>
      </c>
      <c r="K26" s="83">
        <v>44800</v>
      </c>
      <c r="L26" s="75" t="s">
        <v>83</v>
      </c>
      <c r="M26" s="32"/>
      <c r="N26" s="32"/>
    </row>
    <row r="27" spans="1:16" ht="15.75" x14ac:dyDescent="0.25">
      <c r="A27" s="14">
        <v>16</v>
      </c>
      <c r="B27" s="40">
        <v>44792</v>
      </c>
      <c r="C27" s="90" t="s">
        <v>33</v>
      </c>
      <c r="D27" s="53">
        <v>44792</v>
      </c>
      <c r="E27" s="54" t="s">
        <v>84</v>
      </c>
      <c r="F27" s="40" t="s">
        <v>46</v>
      </c>
      <c r="G27" s="43" t="s">
        <v>46</v>
      </c>
      <c r="H27" s="44" t="s">
        <v>85</v>
      </c>
      <c r="I27" s="55">
        <v>14648.99</v>
      </c>
      <c r="J27" s="55">
        <v>14648.99</v>
      </c>
      <c r="K27" s="83">
        <v>44805</v>
      </c>
      <c r="L27" s="75" t="s">
        <v>86</v>
      </c>
      <c r="M27" s="32"/>
      <c r="N27" s="32"/>
    </row>
    <row r="28" spans="1:16" ht="15.75" x14ac:dyDescent="0.25">
      <c r="A28" s="14">
        <v>17</v>
      </c>
      <c r="B28" s="40">
        <v>44790</v>
      </c>
      <c r="C28" s="90" t="s">
        <v>24</v>
      </c>
      <c r="D28" s="53">
        <v>44790</v>
      </c>
      <c r="E28" s="54" t="s">
        <v>87</v>
      </c>
      <c r="F28" s="40">
        <v>44788</v>
      </c>
      <c r="G28" s="43" t="s">
        <v>88</v>
      </c>
      <c r="H28" s="44" t="s">
        <v>89</v>
      </c>
      <c r="I28" s="55">
        <v>21849.32</v>
      </c>
      <c r="J28" s="55">
        <v>21849.32</v>
      </c>
      <c r="K28" s="83">
        <v>44806</v>
      </c>
      <c r="L28" s="75" t="s">
        <v>90</v>
      </c>
      <c r="M28" s="32"/>
      <c r="N28" s="32"/>
    </row>
    <row r="29" spans="1:16" ht="30" x14ac:dyDescent="0.25">
      <c r="A29" s="14">
        <v>18</v>
      </c>
      <c r="B29" s="40">
        <v>44791</v>
      </c>
      <c r="C29" s="90" t="s">
        <v>34</v>
      </c>
      <c r="D29" s="53">
        <v>44791</v>
      </c>
      <c r="E29" s="54" t="s">
        <v>91</v>
      </c>
      <c r="F29" s="40">
        <v>44791</v>
      </c>
      <c r="G29" s="43" t="s">
        <v>92</v>
      </c>
      <c r="H29" s="44" t="s">
        <v>93</v>
      </c>
      <c r="I29" s="55">
        <v>9688.17</v>
      </c>
      <c r="J29" s="55">
        <v>9688.17</v>
      </c>
      <c r="K29" s="83">
        <v>44813</v>
      </c>
      <c r="L29" s="75" t="s">
        <v>94</v>
      </c>
      <c r="M29" s="32"/>
      <c r="N29" s="32"/>
    </row>
    <row r="30" spans="1:16" ht="15.75" x14ac:dyDescent="0.25">
      <c r="A30" s="14">
        <v>19</v>
      </c>
      <c r="B30" s="40">
        <v>44796</v>
      </c>
      <c r="C30" s="90" t="s">
        <v>24</v>
      </c>
      <c r="D30" s="53">
        <v>44796</v>
      </c>
      <c r="E30" s="54" t="s">
        <v>95</v>
      </c>
      <c r="F30" s="40">
        <v>44795</v>
      </c>
      <c r="G30" s="43" t="s">
        <v>96</v>
      </c>
      <c r="H30" s="44" t="s">
        <v>97</v>
      </c>
      <c r="I30" s="55">
        <v>7000</v>
      </c>
      <c r="J30" s="55">
        <v>7000</v>
      </c>
      <c r="K30" s="83">
        <v>44813</v>
      </c>
      <c r="L30" s="75" t="s">
        <v>98</v>
      </c>
      <c r="M30" s="32"/>
      <c r="N30" s="32"/>
    </row>
    <row r="31" spans="1:16" ht="15.75" x14ac:dyDescent="0.25">
      <c r="A31" s="14">
        <v>20</v>
      </c>
      <c r="B31" s="40">
        <v>44801</v>
      </c>
      <c r="C31" s="90" t="s">
        <v>28</v>
      </c>
      <c r="D31" s="53">
        <v>44801</v>
      </c>
      <c r="E31" s="56" t="s">
        <v>99</v>
      </c>
      <c r="F31" s="40" t="s">
        <v>46</v>
      </c>
      <c r="G31" s="43" t="s">
        <v>46</v>
      </c>
      <c r="H31" s="44" t="s">
        <v>100</v>
      </c>
      <c r="I31" s="55">
        <v>56193.65</v>
      </c>
      <c r="J31" s="55">
        <v>56193.65</v>
      </c>
      <c r="K31" s="83">
        <v>44814</v>
      </c>
      <c r="L31" s="75" t="s">
        <v>101</v>
      </c>
      <c r="M31" s="32"/>
      <c r="N31" s="32"/>
    </row>
    <row r="32" spans="1:16" ht="15.75" x14ac:dyDescent="0.25">
      <c r="A32" s="14">
        <v>21</v>
      </c>
      <c r="B32" s="40">
        <v>44774</v>
      </c>
      <c r="C32" s="89" t="s">
        <v>35</v>
      </c>
      <c r="D32" s="53">
        <v>44774</v>
      </c>
      <c r="E32" s="56" t="s">
        <v>102</v>
      </c>
      <c r="F32" s="40" t="s">
        <v>46</v>
      </c>
      <c r="G32" s="43" t="s">
        <v>46</v>
      </c>
      <c r="H32" s="44" t="s">
        <v>103</v>
      </c>
      <c r="I32" s="55">
        <v>393</v>
      </c>
      <c r="J32" s="55">
        <v>393</v>
      </c>
      <c r="K32" s="83">
        <v>44817</v>
      </c>
      <c r="L32" s="75" t="s">
        <v>104</v>
      </c>
      <c r="M32" s="32"/>
      <c r="N32" s="32"/>
    </row>
    <row r="33" spans="1:14" ht="15.75" x14ac:dyDescent="0.25">
      <c r="A33" s="14">
        <v>22</v>
      </c>
      <c r="B33" s="40">
        <v>44803</v>
      </c>
      <c r="C33" s="90" t="s">
        <v>18</v>
      </c>
      <c r="D33" s="53">
        <v>44803</v>
      </c>
      <c r="E33" s="56" t="s">
        <v>105</v>
      </c>
      <c r="F33" s="40">
        <v>44802</v>
      </c>
      <c r="G33" s="43" t="s">
        <v>106</v>
      </c>
      <c r="H33" s="44" t="s">
        <v>107</v>
      </c>
      <c r="I33" s="55">
        <v>32686</v>
      </c>
      <c r="J33" s="55">
        <v>32686</v>
      </c>
      <c r="K33" s="83">
        <v>44818</v>
      </c>
      <c r="L33" s="75" t="s">
        <v>108</v>
      </c>
      <c r="M33" s="32"/>
      <c r="N33" s="32"/>
    </row>
    <row r="34" spans="1:14" x14ac:dyDescent="0.25">
      <c r="A34" s="14">
        <v>23</v>
      </c>
      <c r="B34" s="40"/>
      <c r="C34" s="79"/>
      <c r="D34" s="53"/>
      <c r="E34" s="56"/>
      <c r="F34" s="40"/>
      <c r="G34" s="43"/>
      <c r="H34" s="44"/>
      <c r="I34" s="55"/>
      <c r="J34" s="55"/>
      <c r="K34" s="76"/>
      <c r="L34" s="77"/>
      <c r="M34" s="32"/>
      <c r="N34" s="32"/>
    </row>
    <row r="35" spans="1:14" x14ac:dyDescent="0.25">
      <c r="A35" s="14">
        <v>24</v>
      </c>
      <c r="B35" s="40"/>
      <c r="C35" s="78"/>
      <c r="D35" s="53"/>
      <c r="E35" s="56"/>
      <c r="F35" s="40"/>
      <c r="G35" s="43"/>
      <c r="H35" s="44"/>
      <c r="I35" s="55"/>
      <c r="J35" s="55"/>
      <c r="K35" s="76"/>
      <c r="L35" s="77"/>
      <c r="M35" s="32"/>
      <c r="N35" s="32"/>
    </row>
    <row r="36" spans="1:14" x14ac:dyDescent="0.25">
      <c r="A36" s="14">
        <v>25</v>
      </c>
      <c r="B36" s="40"/>
      <c r="C36" s="52"/>
      <c r="D36" s="53"/>
      <c r="E36" s="54"/>
      <c r="F36" s="40"/>
      <c r="G36" s="57"/>
      <c r="H36" s="44"/>
      <c r="I36" s="55"/>
      <c r="J36" s="55"/>
      <c r="K36" s="73"/>
      <c r="L36" s="74"/>
      <c r="M36" s="32"/>
      <c r="N36" s="32"/>
    </row>
    <row r="37" spans="1:14" x14ac:dyDescent="0.25">
      <c r="A37" s="14"/>
      <c r="B37" s="40"/>
      <c r="C37" s="52"/>
      <c r="D37" s="53"/>
      <c r="E37" s="54"/>
      <c r="F37" s="40"/>
      <c r="G37" s="43"/>
      <c r="H37" s="44"/>
      <c r="I37" s="59">
        <f>SUM(I13:I36)</f>
        <v>3375023.5700000003</v>
      </c>
      <c r="J37" s="59">
        <f>SUM(J13:J36)</f>
        <v>1974741.13</v>
      </c>
      <c r="K37" s="59"/>
      <c r="L37" s="59">
        <f>SUM(L13:L23)</f>
        <v>0</v>
      </c>
      <c r="M37" s="59">
        <f>SUM(M13:M36)</f>
        <v>0</v>
      </c>
      <c r="N37" s="59">
        <f>SUM(N13:N36)</f>
        <v>499146.99</v>
      </c>
    </row>
    <row r="38" spans="1:14" x14ac:dyDescent="0.25">
      <c r="C38" s="60"/>
      <c r="D38" s="61"/>
      <c r="E38" s="62"/>
      <c r="F38" s="2"/>
      <c r="G38" s="63"/>
      <c r="H38" s="64"/>
      <c r="I38" s="65"/>
      <c r="J38" s="65"/>
      <c r="K38" s="96" t="s">
        <v>15</v>
      </c>
      <c r="L38" s="96"/>
      <c r="M38" s="66"/>
      <c r="N38" s="67"/>
    </row>
    <row r="39" spans="1:14" x14ac:dyDescent="0.25">
      <c r="C39" s="60"/>
      <c r="D39" s="61"/>
      <c r="E39" s="62"/>
      <c r="F39" s="2"/>
      <c r="G39" s="63"/>
      <c r="H39" s="64"/>
      <c r="I39" s="65"/>
      <c r="J39" s="65"/>
      <c r="K39" s="68"/>
      <c r="L39" s="68"/>
      <c r="M39" s="67"/>
      <c r="N39" s="67"/>
    </row>
    <row r="40" spans="1:14" x14ac:dyDescent="0.25">
      <c r="C40" s="60"/>
      <c r="D40" s="61"/>
      <c r="E40" s="62"/>
      <c r="F40" s="2"/>
      <c r="G40" s="63"/>
      <c r="H40" s="64"/>
      <c r="I40" s="65"/>
      <c r="J40" s="65"/>
      <c r="K40" s="68"/>
      <c r="L40" s="68"/>
      <c r="M40" s="67"/>
      <c r="N40" s="67"/>
    </row>
    <row r="41" spans="1:14" x14ac:dyDescent="0.25">
      <c r="C41" s="60"/>
      <c r="D41" s="61"/>
      <c r="E41" s="62"/>
      <c r="F41" s="2"/>
      <c r="G41" s="63"/>
      <c r="H41" s="64"/>
      <c r="I41" s="65"/>
      <c r="J41" s="65"/>
      <c r="K41" s="68"/>
      <c r="L41" s="68"/>
      <c r="M41" s="67"/>
      <c r="N41" s="67"/>
    </row>
    <row r="42" spans="1:14" x14ac:dyDescent="0.25">
      <c r="D42" s="34"/>
      <c r="E42" s="34"/>
      <c r="F42" s="34"/>
    </row>
    <row r="43" spans="1:14" ht="20.25" x14ac:dyDescent="0.3">
      <c r="D43" s="69"/>
      <c r="E43" s="69"/>
      <c r="F43" s="69"/>
    </row>
    <row r="44" spans="1:14" ht="21" customHeight="1" x14ac:dyDescent="0.25">
      <c r="C44" s="70"/>
      <c r="D44" s="98"/>
      <c r="E44" s="98"/>
      <c r="F44" s="98"/>
      <c r="G44" s="100" t="s">
        <v>17</v>
      </c>
      <c r="H44" s="100"/>
    </row>
    <row r="45" spans="1:14" ht="15.75" x14ac:dyDescent="0.25">
      <c r="C45" s="71"/>
      <c r="D45" s="99"/>
      <c r="E45" s="99"/>
      <c r="F45" s="99"/>
      <c r="G45" s="101" t="s">
        <v>113</v>
      </c>
      <c r="H45" s="101"/>
    </row>
    <row r="46" spans="1:14" ht="15.75" customHeight="1" x14ac:dyDescent="0.25">
      <c r="C46" s="72"/>
      <c r="D46" s="97"/>
      <c r="E46" s="97"/>
      <c r="F46" s="97"/>
      <c r="G46" s="97"/>
      <c r="H46" s="72"/>
    </row>
  </sheetData>
  <protectedRanges>
    <protectedRange sqref="C44" name="Rango1_4_6_1_1"/>
    <protectedRange sqref="G44" name="Rango1_3_6_1_1_1_1"/>
  </protectedRanges>
  <mergeCells count="7">
    <mergeCell ref="A8:N8"/>
    <mergeCell ref="A9:N9"/>
    <mergeCell ref="A10:N10"/>
    <mergeCell ref="K38:L38"/>
    <mergeCell ref="D46:G46"/>
    <mergeCell ref="G44:H44"/>
    <mergeCell ref="G45:H45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2022-09-14T18:17:14Z</dcterms:modified>
</cp:coreProperties>
</file>