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2\"/>
    </mc:Choice>
  </mc:AlternateContent>
  <xr:revisionPtr revIDLastSave="0" documentId="8_{53791816-D3AC-4776-A211-1B9741DC3D1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PROVEEDORES'!$A$1:$N$42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 l="1"/>
  <c r="L32" i="1"/>
  <c r="M32" i="1" l="1"/>
  <c r="N32" i="1" l="1"/>
</calcChain>
</file>

<file path=xl/sharedStrings.xml><?xml version="1.0" encoding="utf-8"?>
<sst xmlns="http://schemas.openxmlformats.org/spreadsheetml/2006/main" count="126" uniqueCount="107">
  <si>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</si>
  <si>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</si>
  <si>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</si>
  <si>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</si>
  <si>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</si>
  <si>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</si>
  <si>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</si>
  <si>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</si>
  <si>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</si>
  <si>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</si>
  <si>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</si>
  <si>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</si>
  <si>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</si>
  <si>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</si>
  <si>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</si>
  <si>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</si>
  <si>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</si>
  <si>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>SEPTIEMBRE  2022</t>
  </si>
  <si>
    <t>ANTHURIANA DOMINICANA</t>
  </si>
  <si>
    <t>09/092022</t>
  </si>
  <si>
    <t>CDC-UC-CD-2022-0072</t>
  </si>
  <si>
    <t xml:space="preserve">PAGO , COMPRA PLANTAS ,MUSGO Y MACETERO PARA LAS DISTINTAS AREAS DE LA CDC . SEGÚN NCF </t>
  </si>
  <si>
    <t>1000-1</t>
  </si>
  <si>
    <t>impresora jenny F , SRL.</t>
  </si>
  <si>
    <t>CDC-UC-CD-2022-0090</t>
  </si>
  <si>
    <t>PAGO POR LA COMPRA DE DOS BANDERAS (INSTITUCIONAL ) Y DOS ASTAS PARA USO DE LA CDC SEGÚN NCF NO. B00000065</t>
  </si>
  <si>
    <t>999-1</t>
  </si>
  <si>
    <t xml:space="preserve">Emely tours </t>
  </si>
  <si>
    <t>09//09/2022</t>
  </si>
  <si>
    <t>B:1500001561</t>
  </si>
  <si>
    <t>B:1500000055</t>
  </si>
  <si>
    <t>B:1500003069</t>
  </si>
  <si>
    <t>CDC-UC-CD-2022-0088</t>
  </si>
  <si>
    <t>PAGO POR EL SEGURO DE VIAJE PARA EL PRESIDENTE INTERINO DE LA CDC , QUIEN ASISTIRA A LA CONFERENCIA DE LA OMC PAUTADA DEL 10 AL 16 DE SEPTIEMBRE 2022. SEGÚN NCF NO. 1500001561</t>
  </si>
  <si>
    <t>995-1</t>
  </si>
  <si>
    <t>Soluciones Grikol, SRL</t>
  </si>
  <si>
    <t>B:1500000031</t>
  </si>
  <si>
    <t>06/09/202022</t>
  </si>
  <si>
    <t>CDC-UC-CD-2022-0091</t>
  </si>
  <si>
    <t>PAGO POR LA COMPRA DE MATERIALES Y SUMINISTRO DE CONSUMO HUMANO , COCINA LIMPIEZA PARA EL USO DE LA CDC . SGUN NCF. NO. 1500000031</t>
  </si>
  <si>
    <t>994-1</t>
  </si>
  <si>
    <t>Editora Del caribe, SA</t>
  </si>
  <si>
    <t>B:1500004202</t>
  </si>
  <si>
    <t>CDC-UC-CD-2022-0082</t>
  </si>
  <si>
    <t>PAGO POR LA RENOVACION DE LA SUCRIPCION DE PERIODICO EL CARIBE DE UN AÑO (SEPTIEMBRE 2022 A SEPTIEMBRE 2023) SEGÚN NCF NO. B:1500004202.</t>
  </si>
  <si>
    <t>987-1</t>
  </si>
  <si>
    <t>Brothers RSR supply offices, SRL</t>
  </si>
  <si>
    <t>B:1500000960</t>
  </si>
  <si>
    <t>PAGO POR COMPRA DE DOS ARCHIVOS DE METAL CON PUERTAS PARA EL DEPARTAMENTO DE INVESTIGACION DE LA CDC SEGÚN NCF NO. B: 1500000960</t>
  </si>
  <si>
    <t>985-1</t>
  </si>
  <si>
    <t>Humanos Seguros S.A.</t>
  </si>
  <si>
    <t>B:1500024518</t>
  </si>
  <si>
    <t>N/O</t>
  </si>
  <si>
    <t>PAGO POR EL SERVICIO DE SEGURO COMPLEMENTARIO DE SALUD PARA EL PERSONAL DE LA CDC , CORRESPONDIENTE AL MES DE SEPTIEMBRE 2022 SEGÚN NCF NO. B:1500024518</t>
  </si>
  <si>
    <t>22/09/20200</t>
  </si>
  <si>
    <t>984-1</t>
  </si>
  <si>
    <t>Electro Wifanny, SRL</t>
  </si>
  <si>
    <t>B:1500000056</t>
  </si>
  <si>
    <t>PAGO POR SERVICIO DE MANTENIMIENTO Y REPARACION DE AIRES ACONDICIONADOS DE LA CDC . SEGÚN NCF NO. 15000000056</t>
  </si>
  <si>
    <t>B:1500000547</t>
  </si>
  <si>
    <t>CDC-DAF-CM-2022-001</t>
  </si>
  <si>
    <t>CDC-UC-CD-2022-0084</t>
  </si>
  <si>
    <t>PAGO DEL SERVIVIO DE ALIMENTOS PARA EL PERSONAL DE LA CDC, CORRESPONDIENTE AL MES DE AGOSTO , 2022 SEGÚN NCF NO. B:1500000547</t>
  </si>
  <si>
    <t>B:1500022220</t>
  </si>
  <si>
    <t>CDC-DAF-CM-2022-0002</t>
  </si>
  <si>
    <t>PAGO POR LA COMPRA DE TICKETS DE COMBUSTIBLE PARA EL PERSONAL DE LA CDC, CORRESPONDIENTE AL MES DE SEPTIEMBRE DEL 2022 . SEGÚN NCF NO.1500022220</t>
  </si>
  <si>
    <t>B:1500320116</t>
  </si>
  <si>
    <t>PAGO POR EL SERVIVIO DE ENERGIA ELECTRICA DE LA CDC , CCORRESPONDIENTE AL PERIODO DEL 02/07 AL 02/08 DEL 2022 SEGÚN NCF. B:1500320116</t>
  </si>
  <si>
    <t>948-1</t>
  </si>
  <si>
    <t>B :1500000310</t>
  </si>
  <si>
    <t>CDC-UC-CD-2022-0083</t>
  </si>
  <si>
    <t>PAGO POR EL SERVICIO DE MANTENIMIENTO PREVENTIVO DE ONCE UNIDADES DE AIRES ACONDICIONADOS DE LA CDC. SEGÚN NCF  NO. 1500000310</t>
  </si>
  <si>
    <t>B:1500000053</t>
  </si>
  <si>
    <t>CDC-UC-CD-2022-0081</t>
  </si>
  <si>
    <t>PAGO POR LA COMPRA DE PAPEL DE HILO BLANCO Y SOBRE NO.10 EN HILO BLANCO PARA EL USO DE LA CDC SEGÚN NCF. NO. B:1500000053</t>
  </si>
  <si>
    <t>930-1</t>
  </si>
  <si>
    <t>ALCALDIA DEL DISTRITO NACIONAL</t>
  </si>
  <si>
    <t>B:1500036378</t>
  </si>
  <si>
    <t>PAGO POR EL SERVICIO DE RECOJIDA DE DESECHOS SOLIDOS DE LA CDC , CORRESPONDIENTE A LOS MESES DE JULIO A SEPTIEMBRE DEL 2022 . SEGÚN NCF NO. B1500034971</t>
  </si>
  <si>
    <t>1024-1</t>
  </si>
  <si>
    <t>B:1500035687</t>
  </si>
  <si>
    <t>PAGO POR EL SERVICIO DE RECOJIDA DE DESECHOS SOLIDOS DE LA CDC , CORRESPONDIENTE A LOS MESES DE JULIO A SEPTIEMBRE DEL 2022 . SEGÚN NCF NO. B: 1500035687</t>
  </si>
  <si>
    <t>PAGO POR EL SERVICIO DE RECOJIDA DE DESECHOS SOLIDOS DE LA CDC, CORRESPONDIENTE A LOS MESES DE JULIO A SEPTIEMBRE DEL 2022 . SEGÚN NCF NO. B :1500036378</t>
  </si>
  <si>
    <t>Corporacion estatal de Radio y Television . RTVD</t>
  </si>
  <si>
    <t>B:1500006868</t>
  </si>
  <si>
    <t>PAGO DEL 10 % DEL PRESUPUESTO DE PUBLICIDAD DE LA CDC, AL MES DE SEPTIEMBRE 2022 SEGÚN NCF NO. B :1500006868</t>
  </si>
  <si>
    <t>993-1</t>
  </si>
  <si>
    <t>CAASD</t>
  </si>
  <si>
    <t>B:1500100743</t>
  </si>
  <si>
    <t>PAGO POR EL SERVICIO DE LA CDC CORRESPONDIENTE AL MES DE SEPETIEMBRE 2022 , SEGÚN NCF , NO. B:1500100743</t>
  </si>
  <si>
    <t>983-1</t>
  </si>
  <si>
    <t>B:1500000447</t>
  </si>
  <si>
    <t>CDC-UC-CD-2022-0087</t>
  </si>
  <si>
    <t>PAGO POR LA PARTICIPACION EN EL PROGRAMA DE LIDERAZGO PARA LA GESTION PUBLICA DEL SR. JUAN RAMON ROSARIO . SEGÚN NCF . NO. B:1500000447</t>
  </si>
  <si>
    <t>982-1</t>
  </si>
  <si>
    <t xml:space="preserve">Edesur Dominicana S. A. </t>
  </si>
  <si>
    <t>Frio Max , SRL</t>
  </si>
  <si>
    <t>Impresora Jenny F , SRL.</t>
  </si>
  <si>
    <t>Inversiones Siurana, SRL</t>
  </si>
  <si>
    <t>Distribuidores Internacionales de Petróleo , SA</t>
  </si>
  <si>
    <t xml:space="preserve">Escuela de Alta Dirección Barna </t>
  </si>
  <si>
    <t>971-1</t>
  </si>
  <si>
    <t>970-01</t>
  </si>
  <si>
    <t>949-1</t>
  </si>
  <si>
    <t xml:space="preserve"> 945-1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</si>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</sst>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 applyBorder="1"/>
    <xf numFmtId="164" fontId="0" fillId="0" borderId="0" xfId="0" applyNumberForma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2" xfId="0" applyFont="1" applyFill="1" applyBorder="1"/>
    <xf numFmtId="164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4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wrapText="1"/>
    </xf>
    <xf numFmtId="43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0" fontId="0" fillId="0" borderId="2" xfId="0" applyFont="1" applyFill="1" applyBorder="1" applyAlignment="1">
      <alignment horizontal="center" wrapText="1"/>
    </xf>
    <xf numFmtId="164" fontId="0" fillId="0" borderId="2" xfId="0" applyNumberFormat="1" applyBorder="1"/>
    <xf numFmtId="0" fontId="0" fillId="0" borderId="2" xfId="0" applyBorder="1" applyAlignment="1">
      <alignment horizontal="center"/>
    </xf>
    <xf numFmtId="43" fontId="0" fillId="0" borderId="2" xfId="0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43" fontId="2" fillId="0" borderId="2" xfId="0" applyNumberFormat="1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3" fontId="0" fillId="0" borderId="0" xfId="0" applyNumberFormat="1" applyBorder="1"/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left" wrapText="1"/>
    </xf>
    <xf numFmtId="43" fontId="0" fillId="0" borderId="0" xfId="2" applyFont="1" applyFill="1"/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2" xfId="0" applyNumberFormat="1" applyFont="1" applyFill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left" wrapText="1"/>
    </xf>
    <xf numFmtId="15" fontId="7" fillId="0" borderId="2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 wrapText="1"/>
    </xf>
    <xf numFmtId="164" fontId="0" fillId="0" borderId="2" xfId="0" applyNumberFormat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43" fontId="7" fillId="0" borderId="2" xfId="1" applyNumberFormat="1" applyFont="1" applyFill="1" applyBorder="1" applyAlignment="1">
      <alignment horizontal="left"/>
    </xf>
    <xf numFmtId="43" fontId="7" fillId="0" borderId="2" xfId="1" applyFont="1" applyFill="1" applyBorder="1" applyAlignment="1">
      <alignment horizontal="left"/>
    </xf>
    <xf numFmtId="43" fontId="0" fillId="0" borderId="2" xfId="0" applyNumberFormat="1" applyFont="1" applyFill="1" applyBorder="1" applyAlignment="1">
      <alignment horizontal="left"/>
    </xf>
    <xf numFmtId="43" fontId="0" fillId="0" borderId="2" xfId="1" applyFont="1" applyFill="1" applyBorder="1" applyAlignment="1">
      <alignment horizontal="left"/>
    </xf>
    <xf numFmtId="43" fontId="0" fillId="0" borderId="2" xfId="0" applyNumberFormat="1" applyFill="1" applyBorder="1" applyAlignment="1">
      <alignment horizontal="left"/>
    </xf>
    <xf numFmtId="43" fontId="0" fillId="0" borderId="2" xfId="1" applyFont="1" applyFill="1" applyBorder="1" applyAlignment="1">
      <alignment horizontal="left" wrapText="1"/>
    </xf>
    <xf numFmtId="43" fontId="0" fillId="0" borderId="2" xfId="1" applyFont="1" applyBorder="1" applyAlignment="1">
      <alignment horizontal="left"/>
    </xf>
    <xf numFmtId="43" fontId="0" fillId="0" borderId="0" xfId="1" applyFont="1" applyAlignment="1">
      <alignment horizontal="left"/>
    </xf>
    <xf numFmtId="43" fontId="0" fillId="0" borderId="2" xfId="0" applyNumberFormat="1" applyFont="1" applyBorder="1" applyAlignment="1">
      <alignment horizontal="left"/>
    </xf>
    <xf numFmtId="43" fontId="0" fillId="0" borderId="2" xfId="0" applyNumberFormat="1" applyBorder="1" applyAlignment="1">
      <alignment horizontal="left"/>
    </xf>
    <xf numFmtId="49" fontId="0" fillId="0" borderId="2" xfId="1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wrapText="1"/>
    </xf>
    <xf numFmtId="14" fontId="0" fillId="0" borderId="3" xfId="0" applyNumberFormat="1" applyBorder="1" applyAlignment="1"/>
    <xf numFmtId="0" fontId="0" fillId="0" borderId="0" xfId="0" applyFill="1" applyAlignme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1"/>
  <sheetViews>
    <sheetView tabSelected="1" zoomScale="73" zoomScaleNormal="73" workbookViewId="0">
      <selection sqref="A1:N42"/>
    </sheetView>
  </sheetViews>
  <sheetFormatPr baseColWidth="10" defaultColWidth="16" defaultRowHeight="15" x14ac:dyDescent="0.25"/>
  <cols>
    <col min="1" max="1" width="4.28515625" style="1" customWidth="1"/>
    <col min="2" max="2" width="16.140625" style="2" bestFit="1" customWidth="1"/>
    <col min="3" max="3" width="68.140625" customWidth="1"/>
    <col min="4" max="4" width="15.85546875" style="7" customWidth="1"/>
    <col min="5" max="5" width="16.28515625" style="9" customWidth="1"/>
    <col min="6" max="6" width="22" style="7" bestFit="1" customWidth="1"/>
    <col min="7" max="7" width="28.140625" style="10" customWidth="1"/>
    <col min="8" max="8" width="42.42578125" style="28" bestFit="1" customWidth="1"/>
    <col min="9" max="9" width="17.42578125" style="11" bestFit="1" customWidth="1"/>
    <col min="10" max="10" width="14.85546875" style="13" bestFit="1" customWidth="1"/>
    <col min="11" max="11" width="15.42578125" customWidth="1"/>
    <col min="12" max="12" width="15.28515625" customWidth="1"/>
    <col min="13" max="14" width="14.28515625" style="13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6" ht="27" customHeight="1" x14ac:dyDescent="0.3">
      <c r="A9" s="88" t="s">
        <v>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6" ht="27" customHeight="1" x14ac:dyDescent="0.25">
      <c r="A10" s="89" t="s">
        <v>17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1:16" x14ac:dyDescent="0.25">
      <c r="O11" s="12"/>
      <c r="P11" s="12"/>
    </row>
    <row r="12" spans="1:16" ht="60.75" thickBot="1" x14ac:dyDescent="0.3">
      <c r="A12" s="14" t="s">
        <v>1</v>
      </c>
      <c r="B12" s="15" t="s">
        <v>2</v>
      </c>
      <c r="C12" s="16" t="s">
        <v>3</v>
      </c>
      <c r="D12" s="17" t="s">
        <v>4</v>
      </c>
      <c r="E12" s="18" t="s">
        <v>5</v>
      </c>
      <c r="F12" s="19" t="s">
        <v>6</v>
      </c>
      <c r="G12" s="20" t="s">
        <v>7</v>
      </c>
      <c r="H12" s="21" t="s">
        <v>8</v>
      </c>
      <c r="I12" s="22" t="s">
        <v>9</v>
      </c>
      <c r="J12" s="23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2"/>
      <c r="P12" s="12"/>
    </row>
    <row r="13" spans="1:16" s="28" customFormat="1" ht="45" x14ac:dyDescent="0.25">
      <c r="A13" s="14">
        <v>1</v>
      </c>
      <c r="B13" s="66">
        <v>44816</v>
      </c>
      <c r="C13" s="58" t="s">
        <v>18</v>
      </c>
      <c r="D13" s="69">
        <v>44816</v>
      </c>
      <c r="E13" s="24" t="s">
        <v>31</v>
      </c>
      <c r="F13" s="69" t="s">
        <v>19</v>
      </c>
      <c r="G13" s="70" t="s">
        <v>20</v>
      </c>
      <c r="H13" s="29" t="s">
        <v>21</v>
      </c>
      <c r="I13" s="76">
        <v>20000</v>
      </c>
      <c r="J13" s="77">
        <v>5431</v>
      </c>
      <c r="K13" s="53">
        <v>44831</v>
      </c>
      <c r="L13" s="24" t="s">
        <v>22</v>
      </c>
      <c r="M13" s="26"/>
      <c r="N13" s="26"/>
      <c r="O13" s="27"/>
      <c r="P13" s="27"/>
    </row>
    <row r="14" spans="1:16" s="28" customFormat="1" ht="45" x14ac:dyDescent="0.25">
      <c r="A14" s="14">
        <v>2</v>
      </c>
      <c r="B14" s="66">
        <v>44816</v>
      </c>
      <c r="C14" s="59" t="s">
        <v>23</v>
      </c>
      <c r="D14" s="54">
        <v>44816</v>
      </c>
      <c r="E14" s="25" t="s">
        <v>30</v>
      </c>
      <c r="F14" s="66">
        <v>44810</v>
      </c>
      <c r="G14" s="24" t="s">
        <v>24</v>
      </c>
      <c r="H14" s="29" t="s">
        <v>25</v>
      </c>
      <c r="I14" s="78">
        <v>40120</v>
      </c>
      <c r="J14" s="79">
        <v>40120</v>
      </c>
      <c r="K14" s="54">
        <v>44828</v>
      </c>
      <c r="L14" s="25" t="s">
        <v>26</v>
      </c>
      <c r="M14" s="26"/>
      <c r="N14" s="26"/>
      <c r="O14" s="27"/>
      <c r="P14" s="27"/>
    </row>
    <row r="15" spans="1:16" s="28" customFormat="1" ht="75" x14ac:dyDescent="0.25">
      <c r="A15" s="14">
        <v>3</v>
      </c>
      <c r="B15" s="66">
        <v>44813</v>
      </c>
      <c r="C15" s="60" t="s">
        <v>27</v>
      </c>
      <c r="D15" s="71" t="s">
        <v>28</v>
      </c>
      <c r="E15" s="25" t="s">
        <v>29</v>
      </c>
      <c r="F15" s="66">
        <v>44810</v>
      </c>
      <c r="G15" s="24" t="s">
        <v>32</v>
      </c>
      <c r="H15" s="29" t="s">
        <v>33</v>
      </c>
      <c r="I15" s="78">
        <v>4950</v>
      </c>
      <c r="J15" s="79">
        <v>4950</v>
      </c>
      <c r="K15" s="54">
        <v>44828</v>
      </c>
      <c r="L15" s="25" t="s">
        <v>34</v>
      </c>
      <c r="M15" s="26"/>
      <c r="N15" s="26"/>
      <c r="O15" s="27"/>
      <c r="P15" s="27"/>
    </row>
    <row r="16" spans="1:16" s="28" customFormat="1" ht="77.25" customHeight="1" x14ac:dyDescent="0.25">
      <c r="A16" s="14">
        <v>4</v>
      </c>
      <c r="B16" s="66">
        <v>44813</v>
      </c>
      <c r="C16" s="61" t="s">
        <v>35</v>
      </c>
      <c r="D16" s="71">
        <v>44813</v>
      </c>
      <c r="E16" s="25" t="s">
        <v>36</v>
      </c>
      <c r="F16" s="66" t="s">
        <v>37</v>
      </c>
      <c r="G16" s="24" t="s">
        <v>38</v>
      </c>
      <c r="H16" s="29" t="s">
        <v>39</v>
      </c>
      <c r="I16" s="78">
        <v>141389.1</v>
      </c>
      <c r="J16" s="79">
        <v>141389.1</v>
      </c>
      <c r="K16" s="54">
        <v>44828</v>
      </c>
      <c r="L16" s="25" t="s">
        <v>40</v>
      </c>
      <c r="M16" s="26"/>
      <c r="N16" s="26"/>
      <c r="O16" s="27"/>
      <c r="P16" s="27"/>
    </row>
    <row r="17" spans="1:16" s="28" customFormat="1" ht="60" x14ac:dyDescent="0.25">
      <c r="A17" s="14">
        <v>5</v>
      </c>
      <c r="B17" s="66">
        <v>44812</v>
      </c>
      <c r="C17" s="60" t="s">
        <v>41</v>
      </c>
      <c r="D17" s="71">
        <v>44812</v>
      </c>
      <c r="E17" s="25" t="s">
        <v>42</v>
      </c>
      <c r="F17" s="66">
        <v>44803</v>
      </c>
      <c r="G17" s="24" t="s">
        <v>43</v>
      </c>
      <c r="H17" s="29" t="s">
        <v>44</v>
      </c>
      <c r="I17" s="78">
        <v>6200</v>
      </c>
      <c r="J17" s="79">
        <v>6200</v>
      </c>
      <c r="K17" s="54">
        <v>44826</v>
      </c>
      <c r="L17" s="54" t="s">
        <v>45</v>
      </c>
      <c r="M17" s="26"/>
      <c r="N17" s="26"/>
      <c r="O17" s="27"/>
      <c r="P17" s="55"/>
    </row>
    <row r="18" spans="1:16" s="28" customFormat="1" ht="78.75" customHeight="1" x14ac:dyDescent="0.25">
      <c r="A18" s="14">
        <v>6</v>
      </c>
      <c r="B18" s="66">
        <v>44811</v>
      </c>
      <c r="C18" s="61" t="s">
        <v>46</v>
      </c>
      <c r="D18" s="66">
        <v>44811</v>
      </c>
      <c r="E18" s="24" t="s">
        <v>47</v>
      </c>
      <c r="F18" s="66">
        <v>44810</v>
      </c>
      <c r="G18" s="24" t="s">
        <v>43</v>
      </c>
      <c r="H18" s="29" t="s">
        <v>48</v>
      </c>
      <c r="I18" s="78">
        <v>29500</v>
      </c>
      <c r="J18" s="79">
        <v>29500</v>
      </c>
      <c r="K18" s="54">
        <v>44826</v>
      </c>
      <c r="L18" s="79" t="s">
        <v>49</v>
      </c>
      <c r="M18" s="26"/>
      <c r="N18" s="26"/>
      <c r="O18" s="27"/>
      <c r="P18" s="27"/>
    </row>
    <row r="19" spans="1:16" ht="81" customHeight="1" x14ac:dyDescent="0.25">
      <c r="A19" s="14">
        <v>7</v>
      </c>
      <c r="B19" s="67">
        <v>44811</v>
      </c>
      <c r="C19" s="60" t="s">
        <v>50</v>
      </c>
      <c r="D19" s="72">
        <v>44811</v>
      </c>
      <c r="E19" s="37" t="s">
        <v>51</v>
      </c>
      <c r="F19" s="67" t="s">
        <v>52</v>
      </c>
      <c r="G19" s="36" t="s">
        <v>52</v>
      </c>
      <c r="H19" s="29" t="s">
        <v>53</v>
      </c>
      <c r="I19" s="80">
        <v>221170.06</v>
      </c>
      <c r="J19" s="79">
        <v>221170.06</v>
      </c>
      <c r="K19" s="54" t="s">
        <v>54</v>
      </c>
      <c r="L19" s="81" t="s">
        <v>55</v>
      </c>
      <c r="M19" s="26"/>
      <c r="N19" s="32"/>
      <c r="P19" s="11"/>
    </row>
    <row r="20" spans="1:16" ht="45" x14ac:dyDescent="0.25">
      <c r="A20" s="14">
        <v>8</v>
      </c>
      <c r="B20" s="68">
        <v>44810</v>
      </c>
      <c r="C20" s="61" t="s">
        <v>56</v>
      </c>
      <c r="D20" s="68">
        <v>44810</v>
      </c>
      <c r="E20" s="33" t="s">
        <v>57</v>
      </c>
      <c r="F20" s="67">
        <v>44804</v>
      </c>
      <c r="G20" s="36" t="s">
        <v>61</v>
      </c>
      <c r="H20" s="38" t="s">
        <v>58</v>
      </c>
      <c r="I20" s="82">
        <v>37170</v>
      </c>
      <c r="J20" s="79">
        <v>37170</v>
      </c>
      <c r="K20" s="91">
        <v>44825</v>
      </c>
      <c r="L20" s="26" t="s">
        <v>101</v>
      </c>
      <c r="M20" s="26"/>
      <c r="N20" s="26"/>
      <c r="O20" s="12"/>
      <c r="P20" s="12"/>
    </row>
    <row r="21" spans="1:16" ht="60" x14ac:dyDescent="0.25">
      <c r="A21" s="14">
        <v>9</v>
      </c>
      <c r="B21" s="68">
        <v>44810</v>
      </c>
      <c r="C21" s="62" t="s">
        <v>98</v>
      </c>
      <c r="D21" s="68">
        <v>44810</v>
      </c>
      <c r="E21" s="33" t="s">
        <v>59</v>
      </c>
      <c r="F21" s="67">
        <v>44636</v>
      </c>
      <c r="G21" s="36" t="s">
        <v>60</v>
      </c>
      <c r="H21" s="38" t="s">
        <v>62</v>
      </c>
      <c r="I21" s="82">
        <v>761400</v>
      </c>
      <c r="J21" s="83">
        <v>114086.8</v>
      </c>
      <c r="K21" s="91">
        <v>44825</v>
      </c>
      <c r="L21" s="26" t="s">
        <v>102</v>
      </c>
      <c r="M21" s="26"/>
      <c r="N21" s="26"/>
      <c r="O21" s="12"/>
      <c r="P21" s="12"/>
    </row>
    <row r="22" spans="1:16" ht="60" x14ac:dyDescent="0.25">
      <c r="A22" s="14">
        <v>10</v>
      </c>
      <c r="B22" s="68">
        <v>44806</v>
      </c>
      <c r="C22" s="62" t="s">
        <v>99</v>
      </c>
      <c r="D22" s="68">
        <v>44806</v>
      </c>
      <c r="E22" s="33" t="s">
        <v>63</v>
      </c>
      <c r="F22" s="67">
        <v>44672</v>
      </c>
      <c r="G22" s="36" t="s">
        <v>64</v>
      </c>
      <c r="H22" s="38" t="s">
        <v>65</v>
      </c>
      <c r="I22" s="84">
        <v>897000</v>
      </c>
      <c r="J22" s="82">
        <v>149500</v>
      </c>
      <c r="K22" s="91">
        <v>44821</v>
      </c>
      <c r="L22" s="26" t="s">
        <v>103</v>
      </c>
      <c r="M22" s="26"/>
      <c r="N22" s="26"/>
      <c r="O22" s="12"/>
      <c r="P22" s="12"/>
    </row>
    <row r="23" spans="1:16" ht="60" x14ac:dyDescent="0.25">
      <c r="A23" s="14">
        <v>12</v>
      </c>
      <c r="B23" s="67">
        <v>44806</v>
      </c>
      <c r="C23" s="63" t="s">
        <v>95</v>
      </c>
      <c r="D23" s="73">
        <v>44806</v>
      </c>
      <c r="E23" s="37" t="s">
        <v>66</v>
      </c>
      <c r="F23" s="67" t="s">
        <v>52</v>
      </c>
      <c r="G23" s="74" t="s">
        <v>52</v>
      </c>
      <c r="H23" s="38" t="s">
        <v>67</v>
      </c>
      <c r="I23" s="85">
        <v>69694.75</v>
      </c>
      <c r="J23" s="85">
        <v>69694.75</v>
      </c>
      <c r="K23" s="57">
        <v>44821</v>
      </c>
      <c r="L23" s="86" t="s">
        <v>68</v>
      </c>
      <c r="M23" s="26"/>
      <c r="N23" s="26"/>
    </row>
    <row r="24" spans="1:16" ht="60" x14ac:dyDescent="0.25">
      <c r="A24" s="14">
        <v>13</v>
      </c>
      <c r="B24" s="67">
        <v>44806</v>
      </c>
      <c r="C24" s="64" t="s">
        <v>96</v>
      </c>
      <c r="D24" s="73">
        <v>44806</v>
      </c>
      <c r="E24" s="37" t="s">
        <v>69</v>
      </c>
      <c r="F24" s="67">
        <v>44803</v>
      </c>
      <c r="G24" s="36" t="s">
        <v>70</v>
      </c>
      <c r="H24" s="38" t="s">
        <v>71</v>
      </c>
      <c r="I24" s="85">
        <v>51448</v>
      </c>
      <c r="J24" s="82">
        <v>51448</v>
      </c>
      <c r="K24" s="92">
        <v>44821</v>
      </c>
      <c r="L24" s="26" t="s">
        <v>104</v>
      </c>
      <c r="M24" s="26"/>
      <c r="N24" s="26"/>
    </row>
    <row r="25" spans="1:16" ht="60" x14ac:dyDescent="0.25">
      <c r="A25" s="14">
        <v>14</v>
      </c>
      <c r="B25" s="67">
        <v>44803</v>
      </c>
      <c r="C25" s="65" t="s">
        <v>97</v>
      </c>
      <c r="D25" s="67">
        <v>44803</v>
      </c>
      <c r="E25" s="36" t="s">
        <v>72</v>
      </c>
      <c r="F25" s="67">
        <v>44833</v>
      </c>
      <c r="G25" s="36" t="s">
        <v>73</v>
      </c>
      <c r="H25" s="38" t="s">
        <v>74</v>
      </c>
      <c r="I25" s="85">
        <v>32686</v>
      </c>
      <c r="J25" s="85">
        <v>32686</v>
      </c>
      <c r="K25" s="54">
        <v>44818</v>
      </c>
      <c r="L25" s="54" t="s">
        <v>75</v>
      </c>
      <c r="M25" s="26"/>
      <c r="N25" s="26"/>
    </row>
    <row r="26" spans="1:16" ht="75" x14ac:dyDescent="0.25">
      <c r="A26" s="14">
        <v>15</v>
      </c>
      <c r="B26" s="67">
        <v>44820</v>
      </c>
      <c r="C26" s="64" t="s">
        <v>76</v>
      </c>
      <c r="D26" s="67">
        <v>44820</v>
      </c>
      <c r="E26" s="36" t="s">
        <v>77</v>
      </c>
      <c r="F26" s="67" t="s">
        <v>52</v>
      </c>
      <c r="G26" s="36" t="s">
        <v>52</v>
      </c>
      <c r="H26" s="38" t="s">
        <v>78</v>
      </c>
      <c r="I26" s="85">
        <v>900</v>
      </c>
      <c r="J26" s="85">
        <v>900</v>
      </c>
      <c r="K26" s="54">
        <v>44835</v>
      </c>
      <c r="L26" s="54" t="s">
        <v>79</v>
      </c>
      <c r="M26" s="26"/>
      <c r="N26" s="26"/>
    </row>
    <row r="27" spans="1:16" ht="75" x14ac:dyDescent="0.25">
      <c r="A27" s="14">
        <v>16</v>
      </c>
      <c r="B27" s="67">
        <v>44820</v>
      </c>
      <c r="C27" s="64" t="s">
        <v>76</v>
      </c>
      <c r="D27" s="67">
        <v>44820</v>
      </c>
      <c r="E27" s="36" t="s">
        <v>80</v>
      </c>
      <c r="F27" s="67" t="s">
        <v>52</v>
      </c>
      <c r="G27" s="36" t="s">
        <v>52</v>
      </c>
      <c r="H27" s="38" t="s">
        <v>81</v>
      </c>
      <c r="I27" s="85">
        <v>1006</v>
      </c>
      <c r="J27" s="85">
        <v>1006</v>
      </c>
      <c r="K27" s="54">
        <v>44835</v>
      </c>
      <c r="L27" s="54" t="s">
        <v>79</v>
      </c>
      <c r="M27" s="26"/>
      <c r="N27" s="26"/>
    </row>
    <row r="28" spans="1:16" ht="75" x14ac:dyDescent="0.25">
      <c r="A28" s="14">
        <v>17</v>
      </c>
      <c r="B28" s="67">
        <v>44820</v>
      </c>
      <c r="C28" s="64" t="s">
        <v>76</v>
      </c>
      <c r="D28" s="67">
        <v>44820</v>
      </c>
      <c r="E28" s="36" t="s">
        <v>77</v>
      </c>
      <c r="F28" s="67" t="s">
        <v>52</v>
      </c>
      <c r="G28" s="36" t="s">
        <v>52</v>
      </c>
      <c r="H28" s="38" t="s">
        <v>82</v>
      </c>
      <c r="I28" s="85">
        <v>1003</v>
      </c>
      <c r="J28" s="85">
        <v>1003</v>
      </c>
      <c r="K28" s="54">
        <v>44835</v>
      </c>
      <c r="L28" s="54" t="s">
        <v>79</v>
      </c>
      <c r="M28" s="26"/>
      <c r="N28" s="26"/>
    </row>
    <row r="29" spans="1:16" ht="60" x14ac:dyDescent="0.25">
      <c r="A29" s="14">
        <v>18</v>
      </c>
      <c r="B29" s="67">
        <v>44813</v>
      </c>
      <c r="C29" s="64" t="s">
        <v>83</v>
      </c>
      <c r="D29" s="67">
        <v>44813</v>
      </c>
      <c r="E29" s="36" t="s">
        <v>84</v>
      </c>
      <c r="F29" s="67" t="s">
        <v>52</v>
      </c>
      <c r="G29" s="36" t="s">
        <v>52</v>
      </c>
      <c r="H29" s="38" t="s">
        <v>85</v>
      </c>
      <c r="I29" s="85">
        <v>7500</v>
      </c>
      <c r="J29" s="85">
        <v>7500</v>
      </c>
      <c r="K29" s="54">
        <v>44828</v>
      </c>
      <c r="L29" s="54" t="s">
        <v>86</v>
      </c>
      <c r="M29" s="26"/>
      <c r="N29" s="26"/>
    </row>
    <row r="30" spans="1:16" ht="45" x14ac:dyDescent="0.25">
      <c r="A30" s="14">
        <v>19</v>
      </c>
      <c r="B30" s="67">
        <v>44811</v>
      </c>
      <c r="C30" s="64" t="s">
        <v>87</v>
      </c>
      <c r="D30" s="67">
        <v>44811</v>
      </c>
      <c r="E30" s="36" t="s">
        <v>88</v>
      </c>
      <c r="F30" s="67" t="s">
        <v>52</v>
      </c>
      <c r="G30" s="36" t="s">
        <v>52</v>
      </c>
      <c r="H30" s="38" t="s">
        <v>89</v>
      </c>
      <c r="I30" s="85">
        <v>393</v>
      </c>
      <c r="J30" s="85">
        <v>393</v>
      </c>
      <c r="K30" s="54">
        <v>44825</v>
      </c>
      <c r="L30" s="54" t="s">
        <v>90</v>
      </c>
      <c r="M30" s="26"/>
      <c r="N30" s="26"/>
    </row>
    <row r="31" spans="1:16" ht="60" x14ac:dyDescent="0.25">
      <c r="A31" s="14">
        <v>20</v>
      </c>
      <c r="B31" s="67">
        <v>44811</v>
      </c>
      <c r="C31" s="64" t="s">
        <v>100</v>
      </c>
      <c r="D31" s="67">
        <v>44811</v>
      </c>
      <c r="E31" s="37" t="s">
        <v>91</v>
      </c>
      <c r="F31" s="67">
        <v>44809</v>
      </c>
      <c r="G31" s="36" t="s">
        <v>92</v>
      </c>
      <c r="H31" s="38" t="s">
        <v>93</v>
      </c>
      <c r="I31" s="85">
        <v>150000</v>
      </c>
      <c r="J31" s="85">
        <v>150000</v>
      </c>
      <c r="K31" s="54">
        <v>44825</v>
      </c>
      <c r="L31" s="54" t="s">
        <v>94</v>
      </c>
      <c r="M31" s="26"/>
      <c r="N31" s="26"/>
    </row>
    <row r="32" spans="1:16" x14ac:dyDescent="0.25">
      <c r="A32" s="14"/>
      <c r="B32" s="30"/>
      <c r="C32" s="34"/>
      <c r="D32" s="35"/>
      <c r="E32" s="36"/>
      <c r="F32" s="30"/>
      <c r="G32" s="31"/>
      <c r="H32" s="38"/>
      <c r="I32" s="39">
        <f>SUM(I13:I31)</f>
        <v>2473529.91</v>
      </c>
      <c r="J32" s="39">
        <f>SUM(J13:J31)</f>
        <v>1064147.71</v>
      </c>
      <c r="K32" s="39"/>
      <c r="L32" s="39">
        <f>SUM(L13:L23)</f>
        <v>0</v>
      </c>
      <c r="M32" s="39">
        <f>SUM(M13:M31)</f>
        <v>0</v>
      </c>
      <c r="N32" s="39">
        <f>SUM(N13:N31)</f>
        <v>0</v>
      </c>
    </row>
    <row r="33" spans="3:14" x14ac:dyDescent="0.25">
      <c r="C33" s="40"/>
      <c r="D33" s="41"/>
      <c r="E33" s="42"/>
      <c r="F33" s="2"/>
      <c r="G33" s="43"/>
      <c r="H33" s="75"/>
      <c r="I33" s="44"/>
      <c r="J33" s="44"/>
      <c r="K33" s="90" t="s">
        <v>15</v>
      </c>
      <c r="L33" s="90"/>
      <c r="M33" s="45"/>
      <c r="N33" s="46"/>
    </row>
    <row r="34" spans="3:14" x14ac:dyDescent="0.25">
      <c r="C34" s="40"/>
      <c r="D34" s="41"/>
      <c r="E34" s="42"/>
      <c r="F34" s="2"/>
      <c r="G34" s="43"/>
      <c r="H34" s="75"/>
      <c r="I34" s="44"/>
      <c r="J34" s="44"/>
      <c r="K34" s="47"/>
      <c r="L34" s="47"/>
      <c r="M34" s="46"/>
      <c r="N34" s="46"/>
    </row>
    <row r="35" spans="3:14" x14ac:dyDescent="0.25">
      <c r="C35" s="40"/>
      <c r="D35" s="41"/>
      <c r="E35" s="42"/>
      <c r="F35" s="2"/>
      <c r="G35" s="43"/>
      <c r="H35" s="75"/>
      <c r="I35" s="44"/>
      <c r="J35" s="44"/>
      <c r="K35" s="47"/>
      <c r="L35" s="47"/>
      <c r="M35" s="46"/>
      <c r="N35" s="46"/>
    </row>
    <row r="36" spans="3:14" x14ac:dyDescent="0.25">
      <c r="C36" s="40"/>
      <c r="D36" s="41"/>
      <c r="E36" s="42"/>
      <c r="F36" s="2"/>
      <c r="G36" s="43"/>
      <c r="H36" s="75"/>
      <c r="I36" s="44"/>
      <c r="J36" s="44"/>
      <c r="K36" s="47"/>
      <c r="L36" s="47"/>
      <c r="M36" s="46"/>
      <c r="N36" s="46"/>
    </row>
    <row r="37" spans="3:14" x14ac:dyDescent="0.25">
      <c r="D37" s="28"/>
      <c r="E37" s="28"/>
      <c r="F37" s="28"/>
      <c r="H37" s="56"/>
    </row>
    <row r="38" spans="3:14" ht="20.25" x14ac:dyDescent="0.3">
      <c r="D38" s="48"/>
      <c r="E38" s="48"/>
      <c r="F38" s="48"/>
      <c r="G38" s="96" t="s">
        <v>105</v>
      </c>
      <c r="H38" s="96"/>
    </row>
    <row r="39" spans="3:14" ht="21" customHeight="1" x14ac:dyDescent="0.25">
      <c r="C39" s="49"/>
      <c r="D39" s="94"/>
      <c r="E39" s="94"/>
      <c r="F39" s="94"/>
      <c r="G39" s="97" t="s">
        <v>106</v>
      </c>
      <c r="H39" s="97"/>
    </row>
    <row r="40" spans="3:14" ht="15.75" x14ac:dyDescent="0.25">
      <c r="C40" s="50"/>
      <c r="D40" s="95"/>
      <c r="E40" s="95"/>
      <c r="F40" s="95"/>
      <c r="G40" s="95"/>
      <c r="H40" s="51"/>
    </row>
    <row r="41" spans="3:14" ht="15.75" customHeight="1" x14ac:dyDescent="0.25">
      <c r="C41" s="52"/>
      <c r="D41" s="93"/>
      <c r="E41" s="93"/>
      <c r="F41" s="93"/>
      <c r="G41" s="93"/>
      <c r="H41" s="52"/>
    </row>
  </sheetData>
  <protectedRanges>
    <protectedRange sqref="C39" name="Rango1_4_6_1_1"/>
    <protectedRange sqref="G38" name="Rango1_3_6_1_1_1_1"/>
  </protectedRanges>
  <mergeCells count="6">
    <mergeCell ref="A8:N8"/>
    <mergeCell ref="A9:N9"/>
    <mergeCell ref="A10:N10"/>
    <mergeCell ref="K33:L33"/>
    <mergeCell ref="G38:H38"/>
    <mergeCell ref="G39:H39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2022-10-07T21:33:57Z</dcterms:modified>
</cp:coreProperties>
</file>