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Compras y contrataciones\Registro Pago Proveedores\2023\"/>
    </mc:Choice>
  </mc:AlternateContent>
  <xr:revisionPtr revIDLastSave="0" documentId="8_{5D2AF185-7074-44E6-9359-1B2FCEE72246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REG. Y PAGO PROVEEDORES" sheetId="1" r:id="rId1"/>
  </sheets>
  <definedNames>
    <definedName name="_xlnm.Print_Area" localSheetId="0">'REG. Y PAGO PROVEEDORES'!$A$1:$N$59</definedName>
    <definedName name="_xlnm.Print_Titles" localSheetId="0">'REG. Y PAGO PROVEEDORES'!$12:$12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5" i="1" l="1"/>
  <c r="I45" i="1"/>
  <c r="L45" i="1" l="1"/>
  <c r="M45" i="1" l="1"/>
  <c r="N45" i="1" l="1"/>
</calcChain>
</file>

<file path=xl/sharedStrings.xml><?xml version="1.0" encoding="utf-8"?>
<sst xmlns="http://schemas.openxmlformats.org/spreadsheetml/2006/main" count="181" uniqueCount="138">
  <si>
    <t xml:space="preserve">REGISTROS Y PAGOS PROVEEDORES </t>
  </si>
  <si>
    <t>Its</t>
  </si>
  <si>
    <t>FECHA REGISTRO</t>
  </si>
  <si>
    <t>PROVEEDOR</t>
  </si>
  <si>
    <t>Fecha/Fact</t>
  </si>
  <si>
    <t xml:space="preserve">NUMERO COMPROBANTE GUBERNAMENTAL </t>
  </si>
  <si>
    <t>FECHA O/C</t>
  </si>
  <si>
    <t>ORDEN DE COMPRA Y/O CONTRATO</t>
  </si>
  <si>
    <t>DESCRIPCION</t>
  </si>
  <si>
    <t>MONTO ORDENES DE COMPRAS O CONTRATOS</t>
  </si>
  <si>
    <t>MONTO FACTURADO Y PAGADO</t>
  </si>
  <si>
    <t>FECHA TRANSFERENCIA Y/O CHEQUE</t>
  </si>
  <si>
    <t>NUMERO TRANSFERENCIA Y/O CHEQUE</t>
  </si>
  <si>
    <t>MONTO FACTURADO PENDIENTE  PAGAR</t>
  </si>
  <si>
    <t>PENDIENTE FACTURAR PROCESOS ABIERTOS</t>
  </si>
  <si>
    <t>DEUDA ADMINISTRATIVA</t>
  </si>
  <si>
    <t>COMISIÓN REGULADORA DE PRÁCTICAS DESLEALES EN EL COMERCIO Y SOBRE MEDIDAS DE SALVAGUARDIAS (CDC)</t>
  </si>
  <si>
    <t>Septiembre2022</t>
  </si>
  <si>
    <t>Altice Dominicana</t>
  </si>
  <si>
    <t>B1500053306</t>
  </si>
  <si>
    <t>N/A</t>
  </si>
  <si>
    <t>Pago por el servicio de telefono local de la CDC.</t>
  </si>
  <si>
    <t>989-1</t>
  </si>
  <si>
    <t>Angie Porcella Catering SRL</t>
  </si>
  <si>
    <t>B1500000767</t>
  </si>
  <si>
    <t>CDC-2023-00066</t>
  </si>
  <si>
    <t>990-1</t>
  </si>
  <si>
    <t>Ingenieria de Proteccion, SRL</t>
  </si>
  <si>
    <t>B1500000508</t>
  </si>
  <si>
    <t>BS-001203-2022</t>
  </si>
  <si>
    <t>991-1</t>
  </si>
  <si>
    <t xml:space="preserve">Corporacion de Acueducto Y Alcantarillado </t>
  </si>
  <si>
    <t>B1500123648</t>
  </si>
  <si>
    <t>995-1</t>
  </si>
  <si>
    <t>Edesur Dominicana</t>
  </si>
  <si>
    <t>B1500397069</t>
  </si>
  <si>
    <t>996-1</t>
  </si>
  <si>
    <t>Humano Seguros SA</t>
  </si>
  <si>
    <t>B1500029079</t>
  </si>
  <si>
    <t>1003-1</t>
  </si>
  <si>
    <t>B1500000768</t>
  </si>
  <si>
    <t>1004-1</t>
  </si>
  <si>
    <t>B1500125975</t>
  </si>
  <si>
    <t>Distribuidores Internacionales de Petroleo</t>
  </si>
  <si>
    <t>B1500028199</t>
  </si>
  <si>
    <t>BS0005287-2023</t>
  </si>
  <si>
    <t>Inversiones Siurana, SRL</t>
  </si>
  <si>
    <t>B1500000948</t>
  </si>
  <si>
    <t>Pago por el servicio de almuerzo para los empleados de la CDC.</t>
  </si>
  <si>
    <t>Impresora Jenny</t>
  </si>
  <si>
    <t>B1500000066</t>
  </si>
  <si>
    <t>CDC-2023-00082</t>
  </si>
  <si>
    <t>Ayuntamiento del Distrito Nacional</t>
  </si>
  <si>
    <t>B1500045759</t>
  </si>
  <si>
    <t xml:space="preserve">            1035-1</t>
  </si>
  <si>
    <t>E450000020695</t>
  </si>
  <si>
    <t>1042-1</t>
  </si>
  <si>
    <t>B1500054204</t>
  </si>
  <si>
    <t>1054-1</t>
  </si>
  <si>
    <t>Comercial Akoo, SRL</t>
  </si>
  <si>
    <t>B1500000186</t>
  </si>
  <si>
    <t>CDC-2023-00084</t>
  </si>
  <si>
    <t>1055-1</t>
  </si>
  <si>
    <t>Archivo General de la Nacion</t>
  </si>
  <si>
    <t>B1500000307</t>
  </si>
  <si>
    <t>1056-1</t>
  </si>
  <si>
    <t>Floristeria Caliz Flor, EIRL</t>
  </si>
  <si>
    <t>B1500000694</t>
  </si>
  <si>
    <t>CDC-2023-00086</t>
  </si>
  <si>
    <t>1058-1</t>
  </si>
  <si>
    <t>DJK Electric Solutions, SRL</t>
  </si>
  <si>
    <t>B1500000032</t>
  </si>
  <si>
    <t>CDC-2023-00079</t>
  </si>
  <si>
    <t>1075-1</t>
  </si>
  <si>
    <t>Espiritu Santo &amp; Asociados (ESAC), SRL</t>
  </si>
  <si>
    <t>B1500000022</t>
  </si>
  <si>
    <t>CDC-2023-00085</t>
  </si>
  <si>
    <t xml:space="preserve">Pago por el servicio de mantenimiento AIO , incluye hospedaje , parqueo de dominio , SSL, sporte tecnico y servicio de consuluria tecnologia , tecnoligica </t>
  </si>
  <si>
    <t>1076-1</t>
  </si>
  <si>
    <t>B1500000773</t>
  </si>
  <si>
    <t>1077-1</t>
  </si>
  <si>
    <t>Editora el Caribe</t>
  </si>
  <si>
    <t>B1500005115</t>
  </si>
  <si>
    <t>CDC-2023-00087</t>
  </si>
  <si>
    <t>1078-1</t>
  </si>
  <si>
    <t>Rajad Comercial,SRL</t>
  </si>
  <si>
    <t>B1500000629</t>
  </si>
  <si>
    <t>CDC-2023-00088</t>
  </si>
  <si>
    <t>Pago por la adquisicion de invitaciones , para lanzamiento de la carta compromiso de la CDC</t>
  </si>
  <si>
    <t>1079-1</t>
  </si>
  <si>
    <t>B1500000774</t>
  </si>
  <si>
    <t>Pago por el servicio de refrigerio para taller , Acciones de la CDC ante los retos de la competencia inernacional.</t>
  </si>
  <si>
    <t>1080-1</t>
  </si>
  <si>
    <t>Fresco del Horno, SRL</t>
  </si>
  <si>
    <t>B1500000702</t>
  </si>
  <si>
    <t>CDC-2023-00089</t>
  </si>
  <si>
    <t>1088-1</t>
  </si>
  <si>
    <t>B1500000775</t>
  </si>
  <si>
    <t>CDC-2023-0065</t>
  </si>
  <si>
    <t>1097-1</t>
  </si>
  <si>
    <t>E450000022214</t>
  </si>
  <si>
    <t>1098-1</t>
  </si>
  <si>
    <t>G&amp;S Excellent Auto Cleaners, SRL</t>
  </si>
  <si>
    <t>B1500000224</t>
  </si>
  <si>
    <t>CDC-2023-00081</t>
  </si>
  <si>
    <t>Pago por el servicio de varios lavados sencillos y especiales de los vehiculos de la CDC</t>
  </si>
  <si>
    <t>1110-1</t>
  </si>
  <si>
    <t>B1500000225</t>
  </si>
  <si>
    <t>B1500000229</t>
  </si>
  <si>
    <t>B1500000230</t>
  </si>
  <si>
    <t>Compañía Dominicana de Teléfonos C por A</t>
  </si>
  <si>
    <t>Pago por adquisición de corona funebre .</t>
  </si>
  <si>
    <t>Pago por la renovación anual de periodicos , para uso de la CDC.</t>
  </si>
  <si>
    <t>Pago por el servicio de refrigerio para reunión del pleno de la CDC.</t>
  </si>
  <si>
    <t>Pago por el servicio de varios lavados sencillos y especiales de los vehiculos de la CDC.</t>
  </si>
  <si>
    <t>Pago por el servicio local de flota de la CDC.</t>
  </si>
  <si>
    <t>Pago por el servicio de internet de la CDC</t>
  </si>
  <si>
    <t>Pago por el servicio de agua potable de la CDC.</t>
  </si>
  <si>
    <t>Pago por el servicio de refrigerio para la reunion de plenaria de la CDC.</t>
  </si>
  <si>
    <t>Pago por el servicio de poliza de seguro complementario de la CDC.</t>
  </si>
  <si>
    <t>Pago por el servicio de eneregia electrica de la CDC.</t>
  </si>
  <si>
    <t>Pago por el servicio de local que ocupa la CDC.</t>
  </si>
  <si>
    <t>Pago por refrigerio para reunión del Pleno de la CDC.</t>
  </si>
  <si>
    <t>Pago por el servicio de picadera y jugo para la socialización de la cara compromiso para los empleados de la CDC.</t>
  </si>
  <si>
    <t>Pago de capacitación en archivo general de la nación para las colaboradoras , las señoras Estefany Abreu y Jessica Soriano.</t>
  </si>
  <si>
    <t>Adquisición de varios articulos de insumos de limpieza para uso de la CDC.</t>
  </si>
  <si>
    <t>Pago por el servicio de refrigerio para la reunión del pleno de ña CDC.</t>
  </si>
  <si>
    <t>Pago por la adquisición de Tickets de combustible para empleados de la CDC</t>
  </si>
  <si>
    <t>Servicios de diagramación , diseño grafico , e impresión de brochures, carta compromiso.</t>
  </si>
  <si>
    <t>Pago por el servicio de recolección de residuos solidos de la CDC.</t>
  </si>
  <si>
    <t>Pago por el servicio de teléfono local dr la CDC.</t>
  </si>
  <si>
    <t>Pago por el servicio de instalación de proyector en el salón del tercer nivel, y mantenimiento de la planta electrica de la CDC.</t>
  </si>
  <si>
    <t>1005-1</t>
  </si>
  <si>
    <t>1006-1</t>
  </si>
  <si>
    <t>1010-1</t>
  </si>
  <si>
    <t>1036-1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</si>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</sst>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dd/mm/yyyy;@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Verdana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b/>
      <u/>
      <sz val="16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4"/>
      <color theme="1" tint="4.9989318521683403E-2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sz val="12"/>
      <color indexed="8"/>
      <name val="Arial"/>
      <family val="2"/>
    </font>
    <font>
      <b/>
      <sz val="9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83">
    <xf numFmtId="0" fontId="0" fillId="0" borderId="0" xfId="0"/>
    <xf numFmtId="164" fontId="0" fillId="0" borderId="0" xfId="0" applyNumberFormat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/>
    <xf numFmtId="164" fontId="0" fillId="0" borderId="0" xfId="0" applyNumberFormat="1" applyAlignment="1">
      <alignment horizontal="center"/>
    </xf>
    <xf numFmtId="43" fontId="3" fillId="0" borderId="0" xfId="1" applyFont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3" fontId="0" fillId="0" borderId="0" xfId="0" applyNumberFormat="1"/>
    <xf numFmtId="43" fontId="0" fillId="0" borderId="0" xfId="1" applyFont="1"/>
    <xf numFmtId="0" fontId="0" fillId="0" borderId="2" xfId="0" applyBorder="1"/>
    <xf numFmtId="164" fontId="2" fillId="2" borderId="2" xfId="0" applyNumberFormat="1" applyFont="1" applyFill="1" applyBorder="1" applyAlignment="1">
      <alignment horizontal="left"/>
    </xf>
    <xf numFmtId="0" fontId="4" fillId="2" borderId="2" xfId="0" applyFont="1" applyFill="1" applyBorder="1"/>
    <xf numFmtId="164" fontId="2" fillId="2" borderId="2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left" wrapText="1"/>
    </xf>
    <xf numFmtId="164" fontId="4" fillId="2" borderId="2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/>
    </xf>
    <xf numFmtId="43" fontId="4" fillId="2" borderId="2" xfId="0" applyNumberFormat="1" applyFont="1" applyFill="1" applyBorder="1" applyAlignment="1">
      <alignment horizontal="center" wrapText="1"/>
    </xf>
    <xf numFmtId="43" fontId="4" fillId="2" borderId="2" xfId="1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43" fontId="0" fillId="0" borderId="2" xfId="1" applyFont="1" applyFill="1" applyBorder="1"/>
    <xf numFmtId="0" fontId="0" fillId="0" borderId="2" xfId="0" applyBorder="1" applyAlignment="1">
      <alignment horizontal="center" wrapText="1"/>
    </xf>
    <xf numFmtId="164" fontId="0" fillId="0" borderId="2" xfId="0" applyNumberFormat="1" applyBorder="1"/>
    <xf numFmtId="0" fontId="0" fillId="0" borderId="2" xfId="0" applyBorder="1" applyAlignment="1">
      <alignment wrapText="1"/>
    </xf>
    <xf numFmtId="43" fontId="0" fillId="0" borderId="2" xfId="0" applyNumberFormat="1" applyBorder="1" applyAlignment="1">
      <alignment horizontal="center" wrapText="1"/>
    </xf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left"/>
    </xf>
    <xf numFmtId="43" fontId="2" fillId="0" borderId="2" xfId="0" applyNumberFormat="1" applyFont="1" applyBorder="1"/>
    <xf numFmtId="0" fontId="0" fillId="0" borderId="0" xfId="0" applyAlignment="1">
      <alignment wrapText="1"/>
    </xf>
    <xf numFmtId="43" fontId="2" fillId="0" borderId="0" xfId="1" applyFont="1" applyFill="1" applyBorder="1"/>
    <xf numFmtId="43" fontId="0" fillId="0" borderId="0" xfId="1" applyFont="1" applyFill="1" applyBorder="1"/>
    <xf numFmtId="14" fontId="0" fillId="0" borderId="0" xfId="0" applyNumberFormat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4" fontId="0" fillId="0" borderId="3" xfId="0" applyNumberFormat="1" applyBorder="1" applyAlignment="1">
      <alignment horizontal="center" wrapText="1"/>
    </xf>
    <xf numFmtId="14" fontId="0" fillId="0" borderId="4" xfId="0" applyNumberFormat="1" applyBorder="1" applyAlignment="1">
      <alignment horizontal="center" wrapText="1"/>
    </xf>
    <xf numFmtId="14" fontId="0" fillId="0" borderId="3" xfId="0" applyNumberFormat="1" applyBorder="1" applyAlignment="1">
      <alignment horizontal="left" wrapText="1"/>
    </xf>
    <xf numFmtId="14" fontId="0" fillId="0" borderId="2" xfId="0" applyNumberFormat="1" applyBorder="1" applyAlignment="1">
      <alignment horizontal="left"/>
    </xf>
    <xf numFmtId="14" fontId="0" fillId="0" borderId="2" xfId="0" applyNumberFormat="1" applyBorder="1" applyAlignment="1">
      <alignment horizontal="left" wrapText="1"/>
    </xf>
    <xf numFmtId="43" fontId="0" fillId="0" borderId="0" xfId="2" applyFont="1" applyFill="1"/>
    <xf numFmtId="8" fontId="0" fillId="0" borderId="2" xfId="0" applyNumberFormat="1" applyBorder="1"/>
    <xf numFmtId="0" fontId="12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3" fillId="3" borderId="7" xfId="0" applyFont="1" applyFill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4" fillId="3" borderId="7" xfId="0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 vertical="center"/>
    </xf>
    <xf numFmtId="0" fontId="14" fillId="0" borderId="7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2" xfId="0" applyNumberFormat="1" applyFont="1" applyBorder="1"/>
    <xf numFmtId="164" fontId="10" fillId="0" borderId="2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left"/>
    </xf>
    <xf numFmtId="15" fontId="10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14" fontId="1" fillId="0" borderId="2" xfId="0" applyNumberFormat="1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 wrapText="1"/>
    </xf>
    <xf numFmtId="164" fontId="1" fillId="0" borderId="0" xfId="0" applyNumberFormat="1" applyFont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8" fontId="10" fillId="0" borderId="2" xfId="1" applyNumberFormat="1" applyFont="1" applyFill="1" applyBorder="1" applyAlignment="1">
      <alignment horizontal="center"/>
    </xf>
    <xf numFmtId="8" fontId="1" fillId="0" borderId="2" xfId="0" applyNumberFormat="1" applyFont="1" applyBorder="1" applyAlignment="1">
      <alignment horizontal="center"/>
    </xf>
    <xf numFmtId="43" fontId="1" fillId="0" borderId="2" xfId="0" applyNumberFormat="1" applyFont="1" applyBorder="1" applyAlignment="1">
      <alignment horizontal="center"/>
    </xf>
    <xf numFmtId="6" fontId="1" fillId="0" borderId="2" xfId="0" applyNumberFormat="1" applyFont="1" applyBorder="1" applyAlignment="1">
      <alignment horizontal="center"/>
    </xf>
    <xf numFmtId="6" fontId="1" fillId="0" borderId="2" xfId="1" applyNumberFormat="1" applyFont="1" applyBorder="1" applyAlignment="1">
      <alignment horizontal="center"/>
    </xf>
    <xf numFmtId="8" fontId="1" fillId="0" borderId="2" xfId="1" applyNumberFormat="1" applyFont="1" applyBorder="1" applyAlignment="1">
      <alignment horizontal="center"/>
    </xf>
    <xf numFmtId="43" fontId="10" fillId="0" borderId="2" xfId="1" applyFont="1" applyFill="1" applyBorder="1" applyAlignment="1">
      <alignment horizontal="center"/>
    </xf>
    <xf numFmtId="43" fontId="1" fillId="0" borderId="2" xfId="1" applyFont="1" applyFill="1" applyBorder="1" applyAlignment="1">
      <alignment horizontal="center"/>
    </xf>
    <xf numFmtId="8" fontId="1" fillId="0" borderId="0" xfId="1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14" fontId="0" fillId="0" borderId="5" xfId="0" applyNumberFormat="1" applyBorder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/>
    </xf>
    <xf numFmtId="0" fontId="0" fillId="0" borderId="0" xfId="0" applyAlignment="1"/>
    <xf numFmtId="8" fontId="2" fillId="0" borderId="2" xfId="0" applyNumberFormat="1" applyFont="1" applyBorder="1"/>
    <xf numFmtId="43" fontId="16" fillId="0" borderId="9" xfId="2" applyFont="1" applyFill="1" applyBorder="1" applyAlignment="1">
      <alignment horizontal="center"/>
    </xf>
  </cellXfs>
  <cellStyles count="3">
    <cellStyle name="Millares" xfId="2" builtinId="3"/>
    <cellStyle name="Millares 2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21921</xdr:colOff>
      <xdr:row>3</xdr:row>
      <xdr:rowOff>187629</xdr:rowOff>
    </xdr:from>
    <xdr:to>
      <xdr:col>2</xdr:col>
      <xdr:colOff>653790</xdr:colOff>
      <xdr:row>9</xdr:row>
      <xdr:rowOff>312063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9992F28-F66F-49FC-B13F-2B90E9259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976" y="774787"/>
          <a:ext cx="1701800" cy="17293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938409</xdr:colOff>
      <xdr:row>4</xdr:row>
      <xdr:rowOff>107254</xdr:rowOff>
    </xdr:from>
    <xdr:to>
      <xdr:col>13</xdr:col>
      <xdr:colOff>652659</xdr:colOff>
      <xdr:row>9</xdr:row>
      <xdr:rowOff>268032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387940E-B0D2-4322-822F-4BAA947CD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87587" y="890131"/>
          <a:ext cx="2715277" cy="1569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P54"/>
  <sheetViews>
    <sheetView tabSelected="1" zoomScale="73" zoomScaleNormal="73" workbookViewId="0">
      <selection activeCell="C3" sqref="C3"/>
    </sheetView>
  </sheetViews>
  <sheetFormatPr baseColWidth="10" defaultColWidth="16" defaultRowHeight="15" x14ac:dyDescent="0.25"/>
  <cols>
    <col min="1" max="1" width="4.28515625" customWidth="1"/>
    <col min="2" max="2" width="16.140625" style="1" bestFit="1" customWidth="1"/>
    <col min="3" max="3" width="68.140625" customWidth="1"/>
    <col min="4" max="4" width="15.85546875" style="6" customWidth="1"/>
    <col min="5" max="5" width="17.28515625" style="8" customWidth="1"/>
    <col min="6" max="6" width="22" style="6" bestFit="1" customWidth="1"/>
    <col min="7" max="7" width="28.140625" style="9" customWidth="1"/>
    <col min="8" max="8" width="42.42578125" bestFit="1" customWidth="1"/>
    <col min="9" max="9" width="17.42578125" style="10" bestFit="1" customWidth="1"/>
    <col min="10" max="10" width="18.140625" style="11" customWidth="1"/>
    <col min="11" max="11" width="15.42578125" customWidth="1"/>
    <col min="12" max="12" width="15.28515625" customWidth="1"/>
    <col min="13" max="14" width="14.28515625" style="11" bestFit="1" customWidth="1"/>
  </cols>
  <sheetData>
    <row r="7" spans="1:14" ht="27" customHeight="1" x14ac:dyDescent="0.25">
      <c r="C7" s="2"/>
      <c r="D7" s="2"/>
      <c r="E7" s="3"/>
      <c r="F7" s="4"/>
      <c r="G7" s="4"/>
      <c r="H7" s="5"/>
      <c r="I7" s="6"/>
      <c r="J7" s="6"/>
      <c r="M7" s="7"/>
      <c r="N7" s="7"/>
    </row>
    <row r="8" spans="1:14" ht="27" customHeight="1" x14ac:dyDescent="0.25">
      <c r="A8" s="75" t="s">
        <v>16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</row>
    <row r="9" spans="1:14" ht="27" customHeight="1" x14ac:dyDescent="0.3">
      <c r="A9" s="76" t="s">
        <v>0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</row>
    <row r="10" spans="1:14" ht="27" customHeight="1" x14ac:dyDescent="0.25">
      <c r="A10" s="79" t="s">
        <v>17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</row>
    <row r="12" spans="1:14" ht="60.75" thickBot="1" x14ac:dyDescent="0.3">
      <c r="A12" s="12" t="s">
        <v>1</v>
      </c>
      <c r="B12" s="13" t="s">
        <v>2</v>
      </c>
      <c r="C12" s="14" t="s">
        <v>3</v>
      </c>
      <c r="D12" s="15" t="s">
        <v>4</v>
      </c>
      <c r="E12" s="16" t="s">
        <v>5</v>
      </c>
      <c r="F12" s="17" t="s">
        <v>6</v>
      </c>
      <c r="G12" s="18" t="s">
        <v>7</v>
      </c>
      <c r="H12" s="19" t="s">
        <v>8</v>
      </c>
      <c r="I12" s="20" t="s">
        <v>9</v>
      </c>
      <c r="J12" s="21" t="s">
        <v>10</v>
      </c>
      <c r="K12" s="20" t="s">
        <v>11</v>
      </c>
      <c r="L12" s="20" t="s">
        <v>12</v>
      </c>
      <c r="M12" s="20" t="s">
        <v>13</v>
      </c>
      <c r="N12" s="20" t="s">
        <v>14</v>
      </c>
    </row>
    <row r="13" spans="1:14" ht="30.75" x14ac:dyDescent="0.25">
      <c r="A13" s="12">
        <v>1</v>
      </c>
      <c r="B13" s="55">
        <v>45173</v>
      </c>
      <c r="C13" s="46" t="s">
        <v>18</v>
      </c>
      <c r="D13" s="56">
        <v>45157</v>
      </c>
      <c r="E13" s="57" t="s">
        <v>19</v>
      </c>
      <c r="F13" s="56" t="s">
        <v>20</v>
      </c>
      <c r="G13" s="58" t="s">
        <v>20</v>
      </c>
      <c r="H13" s="59" t="s">
        <v>21</v>
      </c>
      <c r="I13" s="66">
        <v>14700.44</v>
      </c>
      <c r="J13" s="72">
        <v>14700.44</v>
      </c>
      <c r="K13" s="42">
        <v>45183</v>
      </c>
      <c r="L13" s="22" t="s">
        <v>22</v>
      </c>
      <c r="M13" s="23"/>
      <c r="N13" s="23"/>
    </row>
    <row r="14" spans="1:14" ht="30.75" x14ac:dyDescent="0.25">
      <c r="A14" s="12">
        <v>2</v>
      </c>
      <c r="B14" s="55">
        <v>45173</v>
      </c>
      <c r="C14" s="47" t="s">
        <v>23</v>
      </c>
      <c r="D14" s="60">
        <v>45168</v>
      </c>
      <c r="E14" s="61" t="s">
        <v>24</v>
      </c>
      <c r="F14" s="54">
        <v>45104</v>
      </c>
      <c r="G14" s="62" t="s">
        <v>25</v>
      </c>
      <c r="H14" s="61" t="s">
        <v>122</v>
      </c>
      <c r="I14" s="67">
        <v>99999.1</v>
      </c>
      <c r="J14" s="73">
        <v>2566.5</v>
      </c>
      <c r="K14" s="43">
        <v>45183</v>
      </c>
      <c r="L14" s="22" t="s">
        <v>26</v>
      </c>
      <c r="M14" s="23"/>
      <c r="N14" s="23"/>
    </row>
    <row r="15" spans="1:14" ht="30.75" x14ac:dyDescent="0.25">
      <c r="A15" s="12">
        <v>3</v>
      </c>
      <c r="B15" s="55">
        <v>45173</v>
      </c>
      <c r="C15" s="48" t="s">
        <v>27</v>
      </c>
      <c r="D15" s="63">
        <v>45170</v>
      </c>
      <c r="E15" s="59" t="s">
        <v>28</v>
      </c>
      <c r="F15" s="54">
        <v>45190</v>
      </c>
      <c r="G15" s="62" t="s">
        <v>29</v>
      </c>
      <c r="H15" s="61" t="s">
        <v>121</v>
      </c>
      <c r="I15" s="68">
        <v>536664</v>
      </c>
      <c r="J15" s="68">
        <v>536664</v>
      </c>
      <c r="K15" s="43">
        <v>45185</v>
      </c>
      <c r="L15" s="22" t="s">
        <v>30</v>
      </c>
      <c r="M15" s="23"/>
      <c r="N15" s="23"/>
    </row>
    <row r="16" spans="1:14" ht="42.75" customHeight="1" x14ac:dyDescent="0.25">
      <c r="A16" s="12">
        <v>4</v>
      </c>
      <c r="B16" s="55">
        <v>45173</v>
      </c>
      <c r="C16" s="49" t="s">
        <v>31</v>
      </c>
      <c r="D16" s="63">
        <v>45139</v>
      </c>
      <c r="E16" s="59" t="s">
        <v>32</v>
      </c>
      <c r="F16" s="54" t="s">
        <v>20</v>
      </c>
      <c r="G16" s="62" t="s">
        <v>20</v>
      </c>
      <c r="H16" s="61" t="s">
        <v>117</v>
      </c>
      <c r="I16" s="69">
        <v>393</v>
      </c>
      <c r="J16" s="73">
        <v>393</v>
      </c>
      <c r="K16" s="43">
        <v>45188</v>
      </c>
      <c r="L16" s="22" t="s">
        <v>33</v>
      </c>
      <c r="M16" s="23"/>
      <c r="N16" s="23"/>
    </row>
    <row r="17" spans="1:16" ht="30.75" x14ac:dyDescent="0.25">
      <c r="A17" s="12">
        <v>5</v>
      </c>
      <c r="B17" s="55">
        <v>45173</v>
      </c>
      <c r="C17" s="48" t="s">
        <v>34</v>
      </c>
      <c r="D17" s="63">
        <v>45169</v>
      </c>
      <c r="E17" s="59" t="s">
        <v>35</v>
      </c>
      <c r="F17" s="54" t="s">
        <v>20</v>
      </c>
      <c r="G17" s="62" t="s">
        <v>20</v>
      </c>
      <c r="H17" s="61" t="s">
        <v>120</v>
      </c>
      <c r="I17" s="67">
        <v>75483.360000000001</v>
      </c>
      <c r="J17" s="73">
        <v>75483.360000000001</v>
      </c>
      <c r="K17" s="43">
        <v>45188</v>
      </c>
      <c r="L17" s="22" t="s">
        <v>36</v>
      </c>
      <c r="M17" s="23"/>
      <c r="N17" s="23"/>
      <c r="P17" s="44"/>
    </row>
    <row r="18" spans="1:16" ht="33.75" customHeight="1" x14ac:dyDescent="0.25">
      <c r="A18" s="12">
        <v>6</v>
      </c>
      <c r="B18" s="55">
        <v>45174</v>
      </c>
      <c r="C18" s="49" t="s">
        <v>37</v>
      </c>
      <c r="D18" s="54">
        <v>45170</v>
      </c>
      <c r="E18" s="57" t="s">
        <v>38</v>
      </c>
      <c r="F18" s="54" t="s">
        <v>20</v>
      </c>
      <c r="G18" s="62" t="s">
        <v>20</v>
      </c>
      <c r="H18" s="61" t="s">
        <v>119</v>
      </c>
      <c r="I18" s="67">
        <v>304986.44</v>
      </c>
      <c r="J18" s="73">
        <v>304986.44</v>
      </c>
      <c r="K18" s="43">
        <v>45189</v>
      </c>
      <c r="L18" s="22" t="s">
        <v>39</v>
      </c>
      <c r="M18" s="23"/>
      <c r="N18" s="23"/>
    </row>
    <row r="19" spans="1:16" ht="36.75" customHeight="1" x14ac:dyDescent="0.25">
      <c r="A19" s="12">
        <v>7</v>
      </c>
      <c r="B19" s="55">
        <v>45174</v>
      </c>
      <c r="C19" s="48" t="s">
        <v>23</v>
      </c>
      <c r="D19" s="64">
        <v>45174</v>
      </c>
      <c r="E19" s="61" t="s">
        <v>40</v>
      </c>
      <c r="F19" s="54">
        <v>45109</v>
      </c>
      <c r="G19" s="62" t="s">
        <v>25</v>
      </c>
      <c r="H19" s="61" t="s">
        <v>118</v>
      </c>
      <c r="I19" s="67">
        <v>99999.1</v>
      </c>
      <c r="J19" s="73">
        <v>2069.7199999999998</v>
      </c>
      <c r="K19" s="43">
        <v>45189</v>
      </c>
      <c r="L19" s="22" t="s">
        <v>41</v>
      </c>
      <c r="M19" s="23"/>
      <c r="N19" s="27"/>
      <c r="P19" s="10"/>
    </row>
    <row r="20" spans="1:16" ht="31.5" customHeight="1" x14ac:dyDescent="0.25">
      <c r="A20" s="12">
        <v>8</v>
      </c>
      <c r="B20" s="55">
        <v>45174</v>
      </c>
      <c r="C20" s="49" t="s">
        <v>31</v>
      </c>
      <c r="D20" s="54">
        <v>45170</v>
      </c>
      <c r="E20" s="57" t="s">
        <v>42</v>
      </c>
      <c r="F20" s="54" t="s">
        <v>20</v>
      </c>
      <c r="G20" s="62" t="s">
        <v>20</v>
      </c>
      <c r="H20" s="61" t="s">
        <v>117</v>
      </c>
      <c r="I20" s="70">
        <v>393</v>
      </c>
      <c r="J20" s="73">
        <v>393</v>
      </c>
      <c r="K20" s="43">
        <v>45189</v>
      </c>
      <c r="L20" s="22" t="s">
        <v>132</v>
      </c>
      <c r="M20" s="23"/>
      <c r="N20" s="23"/>
    </row>
    <row r="21" spans="1:16" ht="52.5" customHeight="1" x14ac:dyDescent="0.25">
      <c r="A21" s="12">
        <v>9</v>
      </c>
      <c r="B21" s="55">
        <v>45174</v>
      </c>
      <c r="C21" s="50" t="s">
        <v>43</v>
      </c>
      <c r="D21" s="54">
        <v>45170</v>
      </c>
      <c r="E21" s="57" t="s">
        <v>44</v>
      </c>
      <c r="F21" s="54">
        <v>45063</v>
      </c>
      <c r="G21" s="62" t="s">
        <v>45</v>
      </c>
      <c r="H21" s="61" t="s">
        <v>127</v>
      </c>
      <c r="I21" s="71">
        <v>164500</v>
      </c>
      <c r="J21" s="74">
        <v>164500</v>
      </c>
      <c r="K21" s="43">
        <v>45189</v>
      </c>
      <c r="L21" s="22" t="s">
        <v>133</v>
      </c>
      <c r="M21" s="23"/>
      <c r="N21" s="23"/>
    </row>
    <row r="22" spans="1:16" ht="30.75" x14ac:dyDescent="0.25">
      <c r="A22" s="12">
        <v>10</v>
      </c>
      <c r="B22" s="55">
        <v>45175</v>
      </c>
      <c r="C22" s="50" t="s">
        <v>46</v>
      </c>
      <c r="D22" s="54">
        <v>45174</v>
      </c>
      <c r="E22" s="57" t="s">
        <v>47</v>
      </c>
      <c r="F22" s="54" t="s">
        <v>20</v>
      </c>
      <c r="G22" s="62" t="s">
        <v>20</v>
      </c>
      <c r="H22" s="61" t="s">
        <v>48</v>
      </c>
      <c r="I22" s="67">
        <v>114288.29</v>
      </c>
      <c r="J22" s="71">
        <v>114288.29</v>
      </c>
      <c r="K22" s="43">
        <v>45174</v>
      </c>
      <c r="L22" s="22" t="s">
        <v>134</v>
      </c>
      <c r="M22" s="23"/>
      <c r="N22" s="23"/>
    </row>
    <row r="23" spans="1:16" ht="45.75" x14ac:dyDescent="0.25">
      <c r="A23" s="12">
        <v>12</v>
      </c>
      <c r="B23" s="55">
        <v>45183</v>
      </c>
      <c r="C23" s="51" t="s">
        <v>49</v>
      </c>
      <c r="D23" s="63">
        <v>45169</v>
      </c>
      <c r="E23" s="59" t="s">
        <v>50</v>
      </c>
      <c r="F23" s="54">
        <v>45166</v>
      </c>
      <c r="G23" s="65" t="s">
        <v>51</v>
      </c>
      <c r="H23" s="61" t="s">
        <v>128</v>
      </c>
      <c r="I23" s="67">
        <v>20650</v>
      </c>
      <c r="J23" s="67">
        <v>20650</v>
      </c>
      <c r="K23" s="43">
        <v>45198</v>
      </c>
      <c r="L23" s="22" t="s">
        <v>54</v>
      </c>
      <c r="M23" s="23"/>
      <c r="N23" s="23"/>
    </row>
    <row r="24" spans="1:16" ht="30.75" x14ac:dyDescent="0.25">
      <c r="A24" s="12">
        <v>13</v>
      </c>
      <c r="B24" s="55">
        <v>45183</v>
      </c>
      <c r="C24" s="52" t="s">
        <v>52</v>
      </c>
      <c r="D24" s="63">
        <v>45170</v>
      </c>
      <c r="E24" s="59" t="s">
        <v>53</v>
      </c>
      <c r="F24" s="54" t="s">
        <v>20</v>
      </c>
      <c r="G24" s="62" t="s">
        <v>20</v>
      </c>
      <c r="H24" s="61" t="s">
        <v>129</v>
      </c>
      <c r="I24" s="67">
        <v>952</v>
      </c>
      <c r="J24" s="71">
        <v>952</v>
      </c>
      <c r="K24" s="43">
        <v>45198</v>
      </c>
      <c r="L24" s="22" t="s">
        <v>135</v>
      </c>
      <c r="M24" s="23"/>
      <c r="N24" s="23"/>
    </row>
    <row r="25" spans="1:16" ht="67.5" customHeight="1" x14ac:dyDescent="0.25">
      <c r="A25" s="12">
        <v>14</v>
      </c>
      <c r="B25" s="55">
        <v>45184</v>
      </c>
      <c r="C25" s="52" t="s">
        <v>110</v>
      </c>
      <c r="D25" s="54">
        <v>45185</v>
      </c>
      <c r="E25" s="57" t="s">
        <v>55</v>
      </c>
      <c r="F25" s="54" t="s">
        <v>20</v>
      </c>
      <c r="G25" s="62" t="s">
        <v>20</v>
      </c>
      <c r="H25" s="61" t="s">
        <v>116</v>
      </c>
      <c r="I25" s="67">
        <v>4583.03</v>
      </c>
      <c r="J25" s="67">
        <v>4583.03</v>
      </c>
      <c r="K25" s="41">
        <v>45199</v>
      </c>
      <c r="L25" s="22" t="s">
        <v>56</v>
      </c>
      <c r="M25" s="23"/>
      <c r="N25" s="23"/>
    </row>
    <row r="26" spans="1:16" ht="30.75" x14ac:dyDescent="0.25">
      <c r="A26" s="12">
        <v>15</v>
      </c>
      <c r="B26" s="55">
        <v>45187</v>
      </c>
      <c r="C26" s="52" t="s">
        <v>18</v>
      </c>
      <c r="D26" s="54">
        <v>45188</v>
      </c>
      <c r="E26" s="57" t="s">
        <v>57</v>
      </c>
      <c r="F26" s="54" t="s">
        <v>20</v>
      </c>
      <c r="G26" s="62" t="s">
        <v>20</v>
      </c>
      <c r="H26" s="61" t="s">
        <v>130</v>
      </c>
      <c r="I26" s="67">
        <v>15326.57</v>
      </c>
      <c r="J26" s="67">
        <v>15326.57</v>
      </c>
      <c r="K26" s="41">
        <v>45202</v>
      </c>
      <c r="L26" s="22" t="s">
        <v>58</v>
      </c>
      <c r="M26" s="23"/>
      <c r="N26" s="23"/>
    </row>
    <row r="27" spans="1:16" ht="45.75" x14ac:dyDescent="0.25">
      <c r="A27" s="12">
        <v>16</v>
      </c>
      <c r="B27" s="55">
        <v>45187</v>
      </c>
      <c r="C27" s="52" t="s">
        <v>59</v>
      </c>
      <c r="D27" s="54">
        <v>45183</v>
      </c>
      <c r="E27" s="57" t="s">
        <v>60</v>
      </c>
      <c r="F27" s="54">
        <v>45182</v>
      </c>
      <c r="G27" s="62" t="s">
        <v>61</v>
      </c>
      <c r="H27" s="61" t="s">
        <v>125</v>
      </c>
      <c r="I27" s="67">
        <v>92305.5</v>
      </c>
      <c r="J27" s="67">
        <v>92305.5</v>
      </c>
      <c r="K27" s="41">
        <v>45202</v>
      </c>
      <c r="L27" s="22" t="s">
        <v>62</v>
      </c>
      <c r="M27" s="23"/>
      <c r="N27" s="23"/>
    </row>
    <row r="28" spans="1:16" ht="60.75" x14ac:dyDescent="0.25">
      <c r="A28" s="12">
        <v>17</v>
      </c>
      <c r="B28" s="55">
        <v>45187</v>
      </c>
      <c r="C28" s="52" t="s">
        <v>63</v>
      </c>
      <c r="D28" s="54">
        <v>45174</v>
      </c>
      <c r="E28" s="57" t="s">
        <v>64</v>
      </c>
      <c r="F28" s="54" t="s">
        <v>20</v>
      </c>
      <c r="G28" s="62" t="s">
        <v>20</v>
      </c>
      <c r="H28" s="61" t="s">
        <v>124</v>
      </c>
      <c r="I28" s="67">
        <v>14000</v>
      </c>
      <c r="J28" s="67">
        <v>14000</v>
      </c>
      <c r="K28" s="41">
        <v>45202</v>
      </c>
      <c r="L28" s="22" t="s">
        <v>65</v>
      </c>
      <c r="M28" s="23"/>
      <c r="N28" s="23"/>
    </row>
    <row r="29" spans="1:16" ht="36" customHeight="1" x14ac:dyDescent="0.25">
      <c r="A29" s="12">
        <v>18</v>
      </c>
      <c r="B29" s="55">
        <v>45187</v>
      </c>
      <c r="C29" s="52" t="s">
        <v>66</v>
      </c>
      <c r="D29" s="54">
        <v>45187</v>
      </c>
      <c r="E29" s="57" t="s">
        <v>67</v>
      </c>
      <c r="F29" s="54">
        <v>45184</v>
      </c>
      <c r="G29" s="62" t="s">
        <v>68</v>
      </c>
      <c r="H29" s="61" t="s">
        <v>111</v>
      </c>
      <c r="I29" s="67">
        <v>14530</v>
      </c>
      <c r="J29" s="67">
        <v>14530</v>
      </c>
      <c r="K29" s="41">
        <v>45202</v>
      </c>
      <c r="L29" s="22" t="s">
        <v>69</v>
      </c>
      <c r="M29" s="23"/>
      <c r="N29" s="23"/>
    </row>
    <row r="30" spans="1:16" ht="60.75" x14ac:dyDescent="0.25">
      <c r="A30" s="12">
        <v>19</v>
      </c>
      <c r="B30" s="55">
        <v>45190</v>
      </c>
      <c r="C30" s="52" t="s">
        <v>70</v>
      </c>
      <c r="D30" s="54">
        <v>45149</v>
      </c>
      <c r="E30" s="57" t="s">
        <v>71</v>
      </c>
      <c r="F30" s="54">
        <v>45142</v>
      </c>
      <c r="G30" s="62" t="s">
        <v>72</v>
      </c>
      <c r="H30" s="61" t="s">
        <v>131</v>
      </c>
      <c r="I30" s="67">
        <v>46197</v>
      </c>
      <c r="J30" s="67">
        <v>46197</v>
      </c>
      <c r="K30" s="41">
        <v>45204</v>
      </c>
      <c r="L30" s="22" t="s">
        <v>73</v>
      </c>
      <c r="M30" s="23"/>
      <c r="N30" s="23"/>
    </row>
    <row r="31" spans="1:16" ht="60.75" x14ac:dyDescent="0.25">
      <c r="A31" s="12">
        <v>20</v>
      </c>
      <c r="B31" s="55">
        <v>45190</v>
      </c>
      <c r="C31" s="52" t="s">
        <v>74</v>
      </c>
      <c r="D31" s="54">
        <v>45188</v>
      </c>
      <c r="E31" s="59" t="s">
        <v>75</v>
      </c>
      <c r="F31" s="54">
        <v>45188</v>
      </c>
      <c r="G31" s="62" t="s">
        <v>76</v>
      </c>
      <c r="H31" s="61" t="s">
        <v>77</v>
      </c>
      <c r="I31" s="67">
        <v>154521</v>
      </c>
      <c r="J31" s="67">
        <v>154521</v>
      </c>
      <c r="K31" s="41">
        <v>45204</v>
      </c>
      <c r="L31" s="22" t="s">
        <v>78</v>
      </c>
      <c r="M31" s="23"/>
      <c r="N31" s="23"/>
    </row>
    <row r="32" spans="1:16" ht="30.75" x14ac:dyDescent="0.25">
      <c r="A32" s="12">
        <v>21</v>
      </c>
      <c r="B32" s="55">
        <v>45190</v>
      </c>
      <c r="C32" s="50" t="s">
        <v>23</v>
      </c>
      <c r="D32" s="54">
        <v>45189</v>
      </c>
      <c r="E32" s="59" t="s">
        <v>79</v>
      </c>
      <c r="F32" s="54">
        <v>45104</v>
      </c>
      <c r="G32" s="62" t="s">
        <v>25</v>
      </c>
      <c r="H32" s="61" t="s">
        <v>126</v>
      </c>
      <c r="I32" s="67">
        <v>99999.1</v>
      </c>
      <c r="J32" s="67">
        <v>2107.48</v>
      </c>
      <c r="K32" s="41">
        <v>45204</v>
      </c>
      <c r="L32" s="22" t="s">
        <v>80</v>
      </c>
      <c r="M32" s="23"/>
      <c r="N32" s="23"/>
    </row>
    <row r="33" spans="1:14" ht="30.75" x14ac:dyDescent="0.25">
      <c r="A33" s="12">
        <v>22</v>
      </c>
      <c r="B33" s="55">
        <v>45190</v>
      </c>
      <c r="C33" s="52" t="s">
        <v>81</v>
      </c>
      <c r="D33" s="54">
        <v>45188</v>
      </c>
      <c r="E33" s="59" t="s">
        <v>82</v>
      </c>
      <c r="F33" s="54">
        <v>45187</v>
      </c>
      <c r="G33" s="62" t="s">
        <v>83</v>
      </c>
      <c r="H33" s="61" t="s">
        <v>112</v>
      </c>
      <c r="I33" s="67">
        <v>6200</v>
      </c>
      <c r="J33" s="67">
        <v>6200</v>
      </c>
      <c r="K33" s="41">
        <v>45204</v>
      </c>
      <c r="L33" s="22" t="s">
        <v>84</v>
      </c>
      <c r="M33" s="23"/>
      <c r="N33" s="23"/>
    </row>
    <row r="34" spans="1:14" ht="45.75" x14ac:dyDescent="0.25">
      <c r="A34" s="12">
        <v>23</v>
      </c>
      <c r="B34" s="55">
        <v>45190</v>
      </c>
      <c r="C34" s="52" t="s">
        <v>85</v>
      </c>
      <c r="D34" s="54">
        <v>45189</v>
      </c>
      <c r="E34" s="59" t="s">
        <v>86</v>
      </c>
      <c r="F34" s="54">
        <v>45189</v>
      </c>
      <c r="G34" s="62" t="s">
        <v>87</v>
      </c>
      <c r="H34" s="61" t="s">
        <v>88</v>
      </c>
      <c r="I34" s="67">
        <v>15222</v>
      </c>
      <c r="J34" s="67">
        <v>15222</v>
      </c>
      <c r="K34" s="39">
        <v>45205</v>
      </c>
      <c r="L34" s="22" t="s">
        <v>89</v>
      </c>
      <c r="M34" s="23"/>
      <c r="N34" s="23"/>
    </row>
    <row r="35" spans="1:14" ht="45.75" x14ac:dyDescent="0.25">
      <c r="A35" s="12"/>
      <c r="B35" s="55">
        <v>45190</v>
      </c>
      <c r="C35" s="52" t="s">
        <v>23</v>
      </c>
      <c r="D35" s="54">
        <v>45190</v>
      </c>
      <c r="E35" s="59" t="s">
        <v>90</v>
      </c>
      <c r="F35" s="54">
        <v>45104</v>
      </c>
      <c r="G35" s="62" t="s">
        <v>25</v>
      </c>
      <c r="H35" s="61" t="s">
        <v>91</v>
      </c>
      <c r="I35" s="67">
        <v>99999.1</v>
      </c>
      <c r="J35" s="67">
        <v>10856</v>
      </c>
      <c r="K35" s="39">
        <v>45205</v>
      </c>
      <c r="L35" s="22" t="s">
        <v>92</v>
      </c>
      <c r="M35" s="23"/>
      <c r="N35" s="23"/>
    </row>
    <row r="36" spans="1:14" ht="60.75" x14ac:dyDescent="0.25">
      <c r="A36" s="12"/>
      <c r="B36" s="55">
        <v>45194</v>
      </c>
      <c r="C36" s="52" t="s">
        <v>93</v>
      </c>
      <c r="D36" s="54">
        <v>45191</v>
      </c>
      <c r="E36" s="59" t="s">
        <v>94</v>
      </c>
      <c r="F36" s="54">
        <v>45191</v>
      </c>
      <c r="G36" s="62" t="s">
        <v>95</v>
      </c>
      <c r="H36" s="61" t="s">
        <v>123</v>
      </c>
      <c r="I36" s="67">
        <v>17600</v>
      </c>
      <c r="J36" s="67">
        <v>17600</v>
      </c>
      <c r="K36" s="39">
        <v>45209</v>
      </c>
      <c r="L36" s="22" t="s">
        <v>96</v>
      </c>
      <c r="M36" s="23"/>
      <c r="N36" s="23"/>
    </row>
    <row r="37" spans="1:14" ht="30.75" x14ac:dyDescent="0.25">
      <c r="A37" s="12"/>
      <c r="B37" s="55">
        <v>45195</v>
      </c>
      <c r="C37" s="52" t="s">
        <v>23</v>
      </c>
      <c r="D37" s="54">
        <v>45195</v>
      </c>
      <c r="E37" s="59" t="s">
        <v>97</v>
      </c>
      <c r="F37" s="54">
        <v>45104</v>
      </c>
      <c r="G37" s="62" t="s">
        <v>98</v>
      </c>
      <c r="H37" s="61" t="s">
        <v>113</v>
      </c>
      <c r="I37" s="67">
        <v>99999.1</v>
      </c>
      <c r="J37" s="67">
        <v>1975.32</v>
      </c>
      <c r="K37" s="39">
        <v>45210</v>
      </c>
      <c r="L37" s="22" t="s">
        <v>99</v>
      </c>
      <c r="M37" s="23"/>
      <c r="N37" s="23"/>
    </row>
    <row r="38" spans="1:14" ht="30.75" x14ac:dyDescent="0.25">
      <c r="A38" s="12">
        <v>24</v>
      </c>
      <c r="B38" s="55">
        <v>45194</v>
      </c>
      <c r="C38" s="50" t="s">
        <v>110</v>
      </c>
      <c r="D38" s="54">
        <v>45196</v>
      </c>
      <c r="E38" s="59" t="s">
        <v>100</v>
      </c>
      <c r="F38" s="54" t="s">
        <v>20</v>
      </c>
      <c r="G38" s="62" t="s">
        <v>20</v>
      </c>
      <c r="H38" s="61" t="s">
        <v>115</v>
      </c>
      <c r="I38" s="67">
        <v>64883.74</v>
      </c>
      <c r="J38" s="67">
        <v>64883.74</v>
      </c>
      <c r="K38" s="39">
        <v>45210</v>
      </c>
      <c r="L38" s="22" t="s">
        <v>101</v>
      </c>
      <c r="M38" s="23"/>
      <c r="N38" s="23"/>
    </row>
    <row r="39" spans="1:14" ht="45.75" x14ac:dyDescent="0.25">
      <c r="A39" s="12">
        <v>25</v>
      </c>
      <c r="B39" s="55">
        <v>45197</v>
      </c>
      <c r="C39" s="53" t="s">
        <v>102</v>
      </c>
      <c r="D39" s="54">
        <v>45177</v>
      </c>
      <c r="E39" s="57" t="s">
        <v>103</v>
      </c>
      <c r="F39" s="54">
        <v>45159</v>
      </c>
      <c r="G39" s="65" t="s">
        <v>104</v>
      </c>
      <c r="H39" s="61" t="s">
        <v>114</v>
      </c>
      <c r="I39" s="67">
        <v>30000</v>
      </c>
      <c r="J39" s="67">
        <v>700</v>
      </c>
      <c r="K39" s="39">
        <v>45212</v>
      </c>
      <c r="L39" s="22" t="s">
        <v>106</v>
      </c>
      <c r="M39" s="23"/>
      <c r="N39" s="23"/>
    </row>
    <row r="40" spans="1:14" ht="58.5" customHeight="1" x14ac:dyDescent="0.25">
      <c r="A40" s="12"/>
      <c r="B40" s="55">
        <v>45197</v>
      </c>
      <c r="C40" s="53" t="s">
        <v>102</v>
      </c>
      <c r="D40" s="54">
        <v>45177</v>
      </c>
      <c r="E40" s="57" t="s">
        <v>107</v>
      </c>
      <c r="F40" s="54">
        <v>45159</v>
      </c>
      <c r="G40" s="65" t="s">
        <v>104</v>
      </c>
      <c r="H40" s="61" t="s">
        <v>105</v>
      </c>
      <c r="I40" s="67">
        <v>30000</v>
      </c>
      <c r="J40" s="67">
        <v>3500</v>
      </c>
      <c r="K40" s="39">
        <v>45212</v>
      </c>
      <c r="L40" s="22" t="s">
        <v>106</v>
      </c>
      <c r="M40" s="23"/>
      <c r="N40" s="23"/>
    </row>
    <row r="41" spans="1:14" ht="48" customHeight="1" x14ac:dyDescent="0.25">
      <c r="A41" s="12"/>
      <c r="B41" s="55">
        <v>45197</v>
      </c>
      <c r="C41" s="53" t="s">
        <v>102</v>
      </c>
      <c r="D41" s="54">
        <v>45189</v>
      </c>
      <c r="E41" s="57" t="s">
        <v>108</v>
      </c>
      <c r="F41" s="54">
        <v>45189</v>
      </c>
      <c r="G41" s="65" t="s">
        <v>104</v>
      </c>
      <c r="H41" s="61" t="s">
        <v>114</v>
      </c>
      <c r="I41" s="67">
        <v>30000</v>
      </c>
      <c r="J41" s="67">
        <v>700</v>
      </c>
      <c r="K41" s="39">
        <v>45212</v>
      </c>
      <c r="L41" s="22" t="s">
        <v>106</v>
      </c>
      <c r="M41" s="23"/>
      <c r="N41" s="23"/>
    </row>
    <row r="42" spans="1:14" ht="57" customHeight="1" x14ac:dyDescent="0.25">
      <c r="A42" s="12"/>
      <c r="B42" s="55">
        <v>45197</v>
      </c>
      <c r="C42" s="53" t="s">
        <v>102</v>
      </c>
      <c r="D42" s="54">
        <v>45190</v>
      </c>
      <c r="E42" s="57" t="s">
        <v>109</v>
      </c>
      <c r="F42" s="54">
        <v>45190</v>
      </c>
      <c r="G42" s="65" t="s">
        <v>104</v>
      </c>
      <c r="H42" s="61" t="s">
        <v>114</v>
      </c>
      <c r="I42" s="67">
        <v>30000</v>
      </c>
      <c r="J42" s="67">
        <v>700</v>
      </c>
      <c r="K42" s="39">
        <v>45212</v>
      </c>
      <c r="L42" s="22" t="s">
        <v>106</v>
      </c>
      <c r="M42" s="23"/>
      <c r="N42" s="23"/>
    </row>
    <row r="43" spans="1:14" x14ac:dyDescent="0.25">
      <c r="A43" s="12"/>
      <c r="B43" s="25"/>
      <c r="C43" s="12"/>
      <c r="D43" s="28"/>
      <c r="E43" s="29"/>
      <c r="F43" s="25"/>
      <c r="G43" s="24"/>
      <c r="H43" s="26"/>
      <c r="I43" s="45"/>
      <c r="J43" s="45"/>
      <c r="K43" s="39"/>
      <c r="L43" s="40"/>
      <c r="M43" s="23"/>
      <c r="N43" s="23"/>
    </row>
    <row r="44" spans="1:14" x14ac:dyDescent="0.25">
      <c r="A44" s="12"/>
      <c r="B44" s="25"/>
      <c r="C44" s="12"/>
      <c r="D44" s="28"/>
      <c r="E44" s="29"/>
      <c r="F44" s="25"/>
      <c r="G44" s="24"/>
      <c r="H44" s="26"/>
      <c r="I44" s="45"/>
      <c r="J44" s="45"/>
      <c r="K44" s="39"/>
      <c r="L44" s="40"/>
      <c r="M44" s="23"/>
      <c r="N44" s="23"/>
    </row>
    <row r="45" spans="1:14" x14ac:dyDescent="0.25">
      <c r="A45" s="12"/>
      <c r="B45" s="25"/>
      <c r="C45" s="12"/>
      <c r="D45" s="28"/>
      <c r="E45" s="29"/>
      <c r="F45" s="25"/>
      <c r="G45" s="22"/>
      <c r="H45" s="26"/>
      <c r="I45" s="81">
        <f>SUM(I13:I42)</f>
        <v>2298374.8700000006</v>
      </c>
      <c r="J45" s="30">
        <f>SUM(J13:J42)</f>
        <v>1703554.3900000001</v>
      </c>
      <c r="K45" s="30"/>
      <c r="L45" s="30">
        <f>SUM(L13:L23)</f>
        <v>0</v>
      </c>
      <c r="M45" s="30">
        <f>SUM(M13:M39)</f>
        <v>0</v>
      </c>
      <c r="N45" s="30">
        <f>SUM(N13:N39)</f>
        <v>0</v>
      </c>
    </row>
    <row r="46" spans="1:14" x14ac:dyDescent="0.25">
      <c r="F46" s="1"/>
      <c r="H46" s="31"/>
      <c r="J46" s="10"/>
      <c r="K46" s="77" t="s">
        <v>15</v>
      </c>
      <c r="L46" s="77"/>
      <c r="M46" s="32"/>
      <c r="N46" s="33"/>
    </row>
    <row r="47" spans="1:14" x14ac:dyDescent="0.25">
      <c r="F47" s="1"/>
      <c r="H47" s="31"/>
      <c r="J47" s="10"/>
      <c r="K47" s="34"/>
      <c r="L47" s="34"/>
      <c r="M47" s="33"/>
      <c r="N47" s="33"/>
    </row>
    <row r="48" spans="1:14" x14ac:dyDescent="0.25">
      <c r="F48" s="1"/>
      <c r="H48" s="31"/>
      <c r="J48" s="10"/>
      <c r="K48" s="34"/>
      <c r="L48" s="34"/>
      <c r="M48" s="33"/>
      <c r="N48" s="33"/>
    </row>
    <row r="49" spans="3:14" x14ac:dyDescent="0.25">
      <c r="F49" s="1"/>
      <c r="H49" s="31"/>
      <c r="J49" s="10"/>
      <c r="K49" s="34"/>
      <c r="L49" s="34"/>
      <c r="M49" s="33"/>
      <c r="N49" s="33"/>
    </row>
    <row r="50" spans="3:14" x14ac:dyDescent="0.25">
      <c r="D50"/>
      <c r="E50"/>
      <c r="F50"/>
    </row>
    <row r="51" spans="3:14" ht="21" thickBot="1" x14ac:dyDescent="0.35">
      <c r="D51" s="35"/>
      <c r="E51" s="35"/>
      <c r="F51" s="35"/>
    </row>
    <row r="52" spans="3:14" ht="21" customHeight="1" x14ac:dyDescent="0.25">
      <c r="C52" s="36"/>
      <c r="D52" s="82" t="s">
        <v>136</v>
      </c>
      <c r="E52" s="82"/>
      <c r="F52" s="82"/>
      <c r="G52" s="82"/>
      <c r="H52" s="36"/>
    </row>
    <row r="53" spans="3:14" ht="15.75" x14ac:dyDescent="0.25">
      <c r="C53" s="37"/>
      <c r="D53" s="78" t="s">
        <v>137</v>
      </c>
      <c r="E53" s="78"/>
      <c r="F53" s="78"/>
      <c r="G53" s="78"/>
      <c r="H53" s="38"/>
    </row>
    <row r="54" spans="3:14" ht="15.75" customHeight="1" x14ac:dyDescent="0.25">
      <c r="C54" s="9"/>
      <c r="D54" s="80"/>
      <c r="E54" s="80"/>
      <c r="F54" s="80"/>
      <c r="G54" s="80"/>
      <c r="H54" s="9"/>
    </row>
  </sheetData>
  <protectedRanges>
    <protectedRange sqref="H52" name="Rango1_3_6_1_1"/>
    <protectedRange sqref="C52" name="Rango1_4_6_1_1"/>
  </protectedRanges>
  <mergeCells count="6">
    <mergeCell ref="A8:N8"/>
    <mergeCell ref="A9:N9"/>
    <mergeCell ref="A10:N10"/>
    <mergeCell ref="K46:L46"/>
    <mergeCell ref="D52:G52"/>
    <mergeCell ref="D53:G53"/>
  </mergeCells>
  <printOptions horizontalCentered="1"/>
  <pageMargins left="0" right="0" top="0" bottom="0" header="0.31496062992125984" footer="0.31496062992125984"/>
  <pageSetup scale="42" fitToHeight="0" orientation="landscape" horizontalDpi="360" verticalDpi="360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REG. Y PAGO PROVEEDORES</vt:lpstr>
      <vt:lpstr>'REG. Y PAGO PROVEEDORES'!Área_de_impresión</vt:lpstr>
      <vt:lpstr>'REG. Y PAGO PROVEEDORES'!Títulos_a_imprimir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Francisca Thomas</dc:creator>
  <cp:lastModifiedBy>Carlos Coronado</cp:lastModifiedBy>
  <cp:lastPrinted>2022-05-11T13:11:36Z</cp:lastPrinted>
  <dcterms:created xsi:type="dcterms:W3CDTF">2022-02-07T16:06:04Z</dcterms:created>
  <dcterms:modified xsi:type="dcterms:W3CDTF">2023-10-17T15:14:03Z</dcterms:modified>
</cp:coreProperties>
</file>