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41BB73CF-1BCC-47FB-89AC-318469B56A9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2" l="1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  <c r="S10" i="2"/>
  <c r="S15" i="2" s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<sst xmlns="http://schemas.openxmlformats.org/spreadsheetml/2006/main" count="61" uniqueCount="45">
  <si>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</si>
  <si>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</si>
  <si>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</si>
  <si>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</si>
  <si>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</si>
  <si>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</si>
  <si>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</si>
  <si>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</si>
  <si>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</si>
  <si>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</si>
  <si>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</si>
  <si>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</si>
  <si>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</si>
  <si>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</si>
  <si>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</si>
  <si>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</si>
  <si>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</si>
  <si>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</si>
  <si>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</si>
  <si>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</si>
  <si>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</si>
  <si>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</si>
  <si>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</si>
  <si>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</si>
  <si>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</si>
  <si>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</si>
  <si>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</si>
  <si>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</si>
  <si>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</si>
  <si>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</si>
  <si>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</si>
  <si>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</si>
  <si>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</si>
  <si>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</si>
  <si>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</si>
  <si>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</si>
  <si>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</si>
  <si>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</si>
  <si>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</si>
  <si>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</si>
  <si>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</si>
  <si>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Mes de Noviembre 2024</t>
  </si>
  <si>
    <t>Genesis Rondon</t>
  </si>
  <si>
    <t xml:space="preserve">Analista de Investigacion </t>
  </si>
  <si>
    <t>Jeissy Puello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</si>
</sst>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activeCell="B1" sqref="B1:S2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"/>
      <c r="U1" s="2"/>
    </row>
    <row r="2" spans="2:28" s="1" customFormat="1" x14ac:dyDescent="0.3">
      <c r="B2" s="33" t="s">
        <v>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33" t="s">
        <v>16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0"/>
      <c r="U4" s="20"/>
    </row>
    <row r="5" spans="2:28" s="1" customFormat="1" x14ac:dyDescent="0.3">
      <c r="B5" s="33" t="s">
        <v>41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34" t="s">
        <v>19</v>
      </c>
      <c r="C7" s="34" t="s">
        <v>20</v>
      </c>
      <c r="D7" s="34" t="s">
        <v>21</v>
      </c>
      <c r="E7" s="35" t="s">
        <v>22</v>
      </c>
      <c r="F7" s="34" t="s">
        <v>23</v>
      </c>
      <c r="G7" s="35" t="s">
        <v>25</v>
      </c>
      <c r="H7" s="29" t="s">
        <v>26</v>
      </c>
      <c r="I7" s="29" t="s">
        <v>36</v>
      </c>
      <c r="J7" s="28" t="s">
        <v>8</v>
      </c>
      <c r="K7" s="28" t="s">
        <v>9</v>
      </c>
      <c r="L7" s="28" t="s">
        <v>10</v>
      </c>
      <c r="M7" s="28" t="s">
        <v>1</v>
      </c>
      <c r="N7" s="25" t="s">
        <v>11</v>
      </c>
      <c r="O7" s="25"/>
      <c r="P7" s="25"/>
      <c r="Q7" s="25" t="s">
        <v>3</v>
      </c>
      <c r="R7" s="28" t="s">
        <v>2</v>
      </c>
      <c r="S7" s="28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34"/>
      <c r="C8" s="34"/>
      <c r="D8" s="34"/>
      <c r="E8" s="35"/>
      <c r="F8" s="34"/>
      <c r="G8" s="35"/>
      <c r="H8" s="30"/>
      <c r="I8" s="30"/>
      <c r="J8" s="28"/>
      <c r="K8" s="28"/>
      <c r="L8" s="28"/>
      <c r="M8" s="28"/>
      <c r="N8" s="5" t="s">
        <v>13</v>
      </c>
      <c r="O8" s="5" t="s">
        <v>14</v>
      </c>
      <c r="P8" s="5" t="s">
        <v>15</v>
      </c>
      <c r="Q8" s="25"/>
      <c r="R8" s="28"/>
      <c r="S8" s="28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42</v>
      </c>
      <c r="C11" s="7" t="s">
        <v>17</v>
      </c>
      <c r="D11" s="23" t="s">
        <v>43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0</v>
      </c>
      <c r="P11" s="10">
        <v>1722</v>
      </c>
      <c r="Q11" s="10">
        <v>0</v>
      </c>
      <c r="R11" s="10">
        <v>0</v>
      </c>
      <c r="S11" s="10">
        <v>50542.75</v>
      </c>
    </row>
    <row r="12" spans="2:28" s="1" customFormat="1" ht="43.5" customHeight="1" x14ac:dyDescent="0.2">
      <c r="B12" s="22" t="s">
        <v>44</v>
      </c>
      <c r="C12" s="7" t="s">
        <v>17</v>
      </c>
      <c r="D12" s="23" t="s">
        <v>43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0</v>
      </c>
      <c r="P12" s="10">
        <v>2152</v>
      </c>
      <c r="Q12" s="10">
        <v>0</v>
      </c>
      <c r="R12" s="10">
        <v>0</v>
      </c>
      <c r="S12" s="10">
        <v>62542.720000000001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26" t="s">
        <v>0</v>
      </c>
      <c r="C15" s="27"/>
      <c r="D15" s="27"/>
      <c r="E15" s="27"/>
      <c r="F15" s="27"/>
      <c r="G15" s="27"/>
      <c r="H15" s="27"/>
      <c r="I15" s="21"/>
      <c r="J15" s="19">
        <f>SUM(J9:J14)</f>
        <v>435000</v>
      </c>
      <c r="K15" s="19"/>
      <c r="L15" s="19">
        <f t="shared" ref="L15:S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0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 t="shared" si="0"/>
        <v>368626.63999999996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s="1" customFormat="1" ht="33.75" x14ac:dyDescent="0.2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pans="2:19" s="1" customFormat="1" ht="24.6" customHeight="1" x14ac:dyDescent="0.2">
      <c r="B19" s="31" t="s">
        <v>35</v>
      </c>
      <c r="C19" s="3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  <mergeCell ref="N7:P7"/>
    <mergeCell ref="Q7:Q8"/>
    <mergeCell ref="B15:H15"/>
    <mergeCell ref="J7:J8"/>
    <mergeCell ref="K7:K8"/>
    <mergeCell ref="L7:L8"/>
    <mergeCell ref="M7:M8"/>
    <mergeCell ref="I7:I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2024-12-17T14:55:15Z</dcterms:modified>
</cp:coreProperties>
</file>