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4\"/>
    </mc:Choice>
  </mc:AlternateContent>
  <xr:revisionPtr revIDLastSave="0" documentId="8_{9D9FD673-0C4E-402D-A9F4-B239C3FBF0DF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Print_Area" localSheetId="0">'Empleados Temporales'!$A$1:$R$18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2" l="1"/>
  <c r="R9" i="2" s="1"/>
  <c r="K10" i="2"/>
  <c r="R10" i="2" s="1"/>
  <c r="K11" i="2"/>
  <c r="R11" i="2" s="1"/>
  <c r="L12" i="2"/>
  <c r="M12" i="2"/>
  <c r="N12" i="2"/>
  <c r="O12" i="2"/>
  <c r="P12" i="2"/>
  <c r="Q12" i="2"/>
  <c r="I12" i="2"/>
  <c r="R12" i="2" l="1"/>
  <c r="K12" i="2"/>
</calcChain>
</file>

<file path=xl/sharedStrings.xml><?xml version="1.0" encoding="utf-8"?>
<sst xmlns="http://schemas.openxmlformats.org/spreadsheetml/2006/main" count="42" uniqueCount="37">
  <si>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</si>
  <si>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</si>
  <si>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</si>
  <si>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</si>
  <si>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</si>
  <si>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</si>
  <si>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</si>
  <si>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</si>
  <si>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</si>
  <si>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</si>
  <si>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</si>
  <si>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</si>
  <si>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</si>
  <si>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</si>
  <si>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</si>
  <si>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</si>
  <si>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</si>
  <si>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</si>
  <si>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</si>
  <si>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</si>
  <si>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</si>
  <si>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</si>
  <si>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</si>
  <si>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</si>
  <si>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</si>
  <si>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</si>
  <si>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</si>
  <si>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</si>
  <si>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</si>
  <si>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</si>
  <si>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</si>
  <si>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</si>
  <si>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</si>
  <si>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</si>
  <si>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</si>
  <si>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Lucia Baez</t>
  </si>
  <si>
    <t>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</si>
</sst>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6"/>
  <sheetViews>
    <sheetView tabSelected="1" zoomScale="80" zoomScaleNormal="80" zoomScaleSheetLayoutView="20" zoomScalePageLayoutView="50" workbookViewId="0">
      <selection activeCell="B5" sqref="B5:R5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7.285156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"/>
      <c r="T1" s="1"/>
    </row>
    <row r="2" spans="2:20" s="2" customFormat="1" x14ac:dyDescent="0.3">
      <c r="B2" s="30" t="s">
        <v>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30" t="s">
        <v>30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4"/>
      <c r="T4" s="4"/>
    </row>
    <row r="5" spans="2:20" s="2" customFormat="1" x14ac:dyDescent="0.3">
      <c r="B5" s="30" t="s">
        <v>36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31" t="s">
        <v>14</v>
      </c>
      <c r="C7" s="31" t="s">
        <v>15</v>
      </c>
      <c r="D7" s="31" t="s">
        <v>16</v>
      </c>
      <c r="E7" s="32" t="s">
        <v>17</v>
      </c>
      <c r="F7" s="31" t="s">
        <v>18</v>
      </c>
      <c r="G7" s="32" t="s">
        <v>31</v>
      </c>
      <c r="H7" s="23" t="s">
        <v>19</v>
      </c>
      <c r="I7" s="27" t="s">
        <v>29</v>
      </c>
      <c r="J7" s="27" t="s">
        <v>5</v>
      </c>
      <c r="K7" s="27" t="s">
        <v>6</v>
      </c>
      <c r="L7" s="27" t="s">
        <v>1</v>
      </c>
      <c r="M7" s="28" t="s">
        <v>7</v>
      </c>
      <c r="N7" s="28"/>
      <c r="O7" s="28"/>
      <c r="P7" s="28" t="s">
        <v>3</v>
      </c>
      <c r="Q7" s="27" t="s">
        <v>2</v>
      </c>
      <c r="R7" s="27" t="s">
        <v>8</v>
      </c>
    </row>
    <row r="8" spans="2:20" ht="69" customHeight="1" x14ac:dyDescent="0.2">
      <c r="B8" s="31"/>
      <c r="C8" s="31"/>
      <c r="D8" s="31"/>
      <c r="E8" s="32"/>
      <c r="F8" s="31"/>
      <c r="G8" s="32"/>
      <c r="H8" s="24"/>
      <c r="I8" s="27"/>
      <c r="J8" s="27"/>
      <c r="K8" s="27"/>
      <c r="L8" s="27"/>
      <c r="M8" s="7" t="s">
        <v>9</v>
      </c>
      <c r="N8" s="7" t="s">
        <v>10</v>
      </c>
      <c r="O8" s="7" t="s">
        <v>11</v>
      </c>
      <c r="P8" s="28"/>
      <c r="Q8" s="27"/>
      <c r="R8" s="27"/>
    </row>
    <row r="9" spans="2:20" s="2" customFormat="1" ht="43.5" customHeight="1" x14ac:dyDescent="0.2">
      <c r="B9" s="8" t="s">
        <v>20</v>
      </c>
      <c r="C9" s="9" t="s">
        <v>12</v>
      </c>
      <c r="D9" s="8" t="s">
        <v>33</v>
      </c>
      <c r="E9" s="9" t="s">
        <v>24</v>
      </c>
      <c r="F9" s="8" t="s">
        <v>13</v>
      </c>
      <c r="G9" s="9" t="s">
        <v>27</v>
      </c>
      <c r="H9" s="20">
        <v>43405</v>
      </c>
      <c r="I9" s="10">
        <v>75000</v>
      </c>
      <c r="J9" s="11">
        <v>30</v>
      </c>
      <c r="K9" s="10">
        <f t="shared" ref="K9:K11" si="0">(I9/30)*J9</f>
        <v>75000</v>
      </c>
      <c r="L9" s="12">
        <v>16131.94</v>
      </c>
      <c r="M9" s="12">
        <v>2280</v>
      </c>
      <c r="N9" s="12">
        <v>0</v>
      </c>
      <c r="O9" s="12">
        <v>2152.5</v>
      </c>
      <c r="P9" s="12">
        <v>0</v>
      </c>
      <c r="Q9" s="12">
        <v>0</v>
      </c>
      <c r="R9" s="12">
        <f t="shared" ref="R9:R11" si="1">K9-(L9+M9+N9+O9+P9-Q9)</f>
        <v>54435.56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23</v>
      </c>
      <c r="E10" s="9" t="s">
        <v>25</v>
      </c>
      <c r="F10" s="8" t="s">
        <v>13</v>
      </c>
      <c r="G10" s="9" t="s">
        <v>27</v>
      </c>
      <c r="H10" s="20">
        <v>41466</v>
      </c>
      <c r="I10" s="10">
        <v>10000</v>
      </c>
      <c r="J10" s="11">
        <v>30</v>
      </c>
      <c r="K10" s="10">
        <f t="shared" si="0"/>
        <v>10000</v>
      </c>
      <c r="L10" s="12">
        <v>1411.35</v>
      </c>
      <c r="M10" s="12">
        <v>304</v>
      </c>
      <c r="N10" s="12">
        <v>0</v>
      </c>
      <c r="O10" s="12">
        <v>287</v>
      </c>
      <c r="P10" s="12">
        <v>0</v>
      </c>
      <c r="Q10" s="12">
        <v>0</v>
      </c>
      <c r="R10" s="12">
        <f t="shared" si="1"/>
        <v>7997.65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34</v>
      </c>
      <c r="E11" s="9" t="s">
        <v>24</v>
      </c>
      <c r="F11" s="8" t="s">
        <v>26</v>
      </c>
      <c r="G11" s="9" t="s">
        <v>28</v>
      </c>
      <c r="H11" s="20">
        <v>43405</v>
      </c>
      <c r="I11" s="10">
        <v>45000</v>
      </c>
      <c r="J11" s="11">
        <v>30</v>
      </c>
      <c r="K11" s="10">
        <f t="shared" si="0"/>
        <v>45000</v>
      </c>
      <c r="L11" s="12">
        <v>10585.07</v>
      </c>
      <c r="M11" s="12">
        <v>1368</v>
      </c>
      <c r="N11" s="12">
        <v>0</v>
      </c>
      <c r="O11" s="12">
        <v>1291.5</v>
      </c>
      <c r="P11" s="12">
        <v>0</v>
      </c>
      <c r="Q11" s="12">
        <v>0</v>
      </c>
      <c r="R11" s="12">
        <f t="shared" si="1"/>
        <v>31755.43</v>
      </c>
    </row>
    <row r="12" spans="2:20" s="2" customFormat="1" x14ac:dyDescent="0.2">
      <c r="B12" s="25" t="s">
        <v>0</v>
      </c>
      <c r="C12" s="26"/>
      <c r="D12" s="26"/>
      <c r="E12" s="26"/>
      <c r="F12" s="26"/>
      <c r="G12" s="26"/>
      <c r="H12" s="26"/>
      <c r="I12" s="13">
        <f>SUM(I9:I11)</f>
        <v>130000</v>
      </c>
      <c r="J12" s="13"/>
      <c r="K12" s="13">
        <f t="shared" ref="K12:R12" si="2">SUM(K9:K11)</f>
        <v>130000</v>
      </c>
      <c r="L12" s="13">
        <f t="shared" si="2"/>
        <v>28128.36</v>
      </c>
      <c r="M12" s="13">
        <f t="shared" si="2"/>
        <v>3952</v>
      </c>
      <c r="N12" s="13">
        <f t="shared" si="2"/>
        <v>0</v>
      </c>
      <c r="O12" s="13">
        <f t="shared" si="2"/>
        <v>3731</v>
      </c>
      <c r="P12" s="13">
        <f t="shared" si="2"/>
        <v>0</v>
      </c>
      <c r="Q12" s="13">
        <f t="shared" si="2"/>
        <v>0</v>
      </c>
      <c r="R12" s="13">
        <f t="shared" si="2"/>
        <v>94188.64</v>
      </c>
    </row>
    <row r="13" spans="2:20" s="2" customFormat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4"/>
      <c r="O13" s="15"/>
      <c r="P13" s="15"/>
      <c r="Q13" s="15"/>
      <c r="R13" s="15"/>
    </row>
    <row r="14" spans="2:20" s="2" customFormat="1" ht="33.75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2:20" s="2" customFormat="1" ht="33.75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2:20" s="2" customFormat="1" x14ac:dyDescent="0.2">
      <c r="B16" s="16" t="s">
        <v>35</v>
      </c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2:18" s="2" customFormat="1" x14ac:dyDescent="0.2">
      <c r="B17" s="14" t="s">
        <v>32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C19" s="14"/>
      <c r="D19" s="5"/>
      <c r="E19" s="14"/>
      <c r="F19" s="5"/>
      <c r="G19" s="5"/>
      <c r="H19" s="5"/>
      <c r="I19" s="5"/>
      <c r="J19" s="5"/>
      <c r="K19" s="5"/>
      <c r="L19" s="5"/>
      <c r="M19" s="5"/>
      <c r="N19" s="5"/>
      <c r="O19" s="17"/>
      <c r="P19" s="17"/>
      <c r="Q19" s="17"/>
      <c r="R19" s="17"/>
    </row>
    <row r="20" spans="2:18" x14ac:dyDescent="0.2">
      <c r="L20" s="18"/>
      <c r="M20" s="18"/>
      <c r="N20" s="18"/>
      <c r="O20" s="18"/>
      <c r="P20" s="18"/>
      <c r="Q20" s="18"/>
      <c r="R20" s="18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</sheetData>
  <mergeCells count="22"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  <mergeCell ref="B14:R14"/>
    <mergeCell ref="B15:R15"/>
    <mergeCell ref="H7:H8"/>
    <mergeCell ref="B12:H12"/>
    <mergeCell ref="I7:I8"/>
    <mergeCell ref="J7:J8"/>
    <mergeCell ref="K7:K8"/>
    <mergeCell ref="L7:L8"/>
    <mergeCell ref="M7:O7"/>
    <mergeCell ref="P7:P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Temporales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2022-03-04T16:07:12Z</cp:lastPrinted>
  <dcterms:created xsi:type="dcterms:W3CDTF">2006-07-11T17:39:34Z</dcterms:created>
  <dcterms:modified xsi:type="dcterms:W3CDTF">2025-01-24T20:35:49Z</dcterms:modified>
</cp:coreProperties>
</file>