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Compras y contrataciones\Registro Pago Proveedores\2025\"/>
    </mc:Choice>
  </mc:AlternateContent>
  <xr:revisionPtr revIDLastSave="0" documentId="8_{F449655C-A1DA-45B2-8397-F879C860B8BD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G. Y PAGO PROVEEDORES" sheetId="1" r:id="rId1"/>
  </sheets>
  <definedNames>
    <definedName name="_xlnm.Print_Area" localSheetId="0">'REG. Y PAGO PROVEEDORES'!$A$10:$N$40</definedName>
    <definedName name="_xlnm.Print_Titles" localSheetId="0">'REG. Y PAGO PROVEEDORES'!$12:$12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" l="1"/>
  <c r="I39" i="1" l="1"/>
  <c r="L39" i="1"/>
  <c r="M39" i="1" l="1"/>
  <c r="N39" i="1" l="1"/>
</calcChain>
</file>

<file path=xl/sharedStrings.xml><?xml version="1.0" encoding="utf-8"?>
<sst xmlns="http://schemas.openxmlformats.org/spreadsheetml/2006/main" count="167" uniqueCount="136">
  <si>
    <t xml:space="preserve">REGISTROS Y PAGOS PROVEEDORES </t>
  </si>
  <si>
    <t>Its</t>
  </si>
  <si>
    <t>FECHA REGISTRO</t>
  </si>
  <si>
    <t>PROVEEDOR</t>
  </si>
  <si>
    <t>Fecha/Fact</t>
  </si>
  <si>
    <t xml:space="preserve">NUMERO COMPROBANTE GUBERNAMENTAL </t>
  </si>
  <si>
    <t>FECHA O/C</t>
  </si>
  <si>
    <t>ORDEN DE COMPRA Y/O CONTRATO</t>
  </si>
  <si>
    <t>DESCRIPCION</t>
  </si>
  <si>
    <t>MONTO ORDENES DE COMPRAS O CONTRATOS</t>
  </si>
  <si>
    <t>MONTO FACTURADO Y PAGADO</t>
  </si>
  <si>
    <t>FECHA TRANSFERENCIA Y/O CHEQUE</t>
  </si>
  <si>
    <t>NUMERO TRANSFERENCIA Y/O CHEQUE</t>
  </si>
  <si>
    <t>MONTO FACTURADO PENDIENTE  PAGAR</t>
  </si>
  <si>
    <t>PENDIENTE FACTURAR PROCESOS ABIERTOS</t>
  </si>
  <si>
    <t>DEUDA ADMINISTRATIVA</t>
  </si>
  <si>
    <t>COMISIÓN REGULADORA DE PRÁCTICAS DESLEALES EN EL COMERCIO Y SOBRE MEDIDAS DE SALVAGUARDIAS (CDC)</t>
  </si>
  <si>
    <t>N/A</t>
  </si>
  <si>
    <t xml:space="preserve"> </t>
  </si>
  <si>
    <t>Humanos Seguros S A</t>
  </si>
  <si>
    <t>Diciembre 2025</t>
  </si>
  <si>
    <t xml:space="preserve"> Ceccomsa, SRL</t>
  </si>
  <si>
    <t>CDC-2025-00127</t>
  </si>
  <si>
    <t>1568-1</t>
  </si>
  <si>
    <t>Delvis Marcelino Electroservicios, SRL</t>
  </si>
  <si>
    <t>E450000006326</t>
  </si>
  <si>
    <t>B1500000163</t>
  </si>
  <si>
    <t>CDC-2025-00148</t>
  </si>
  <si>
    <t>1566-1</t>
  </si>
  <si>
    <t>Vadecor Excellencee, SRL</t>
  </si>
  <si>
    <t>B1500000020</t>
  </si>
  <si>
    <t>CDC-2025-00132</t>
  </si>
  <si>
    <t>06/01/20252</t>
  </si>
  <si>
    <t>1562-1</t>
  </si>
  <si>
    <t>22/12/20252</t>
  </si>
  <si>
    <t>Clickteck, SRL</t>
  </si>
  <si>
    <t>E450000000201</t>
  </si>
  <si>
    <t>CDC-2025-00138</t>
  </si>
  <si>
    <t>1560-1</t>
  </si>
  <si>
    <t>19/12/20025</t>
  </si>
  <si>
    <t>E450000008397</t>
  </si>
  <si>
    <t>CDC-2025-00150</t>
  </si>
  <si>
    <t>Pago por la compra de 4 cubetas de pintura blanco 00 para el uso de distintas areas de la CDC.</t>
  </si>
  <si>
    <t>1557-1</t>
  </si>
  <si>
    <t>Skagen; SRL</t>
  </si>
  <si>
    <t>E450000000039</t>
  </si>
  <si>
    <t>CDC-2025-00149</t>
  </si>
  <si>
    <t>1556-1</t>
  </si>
  <si>
    <t>Holiwood Auto Adorno, SRL</t>
  </si>
  <si>
    <t>B1500000699</t>
  </si>
  <si>
    <t>CDC-2025-00146</t>
  </si>
  <si>
    <t>Pago por laminado de cristales delanteros y limpieza de vidrio de los vehiculos Ford Explorer  2018 y 2023 asignados a la presidencia de la CDC.</t>
  </si>
  <si>
    <t>1540-1</t>
  </si>
  <si>
    <t>OCP-FCR-00003784</t>
  </si>
  <si>
    <t>1531-1</t>
  </si>
  <si>
    <t>E450000019851</t>
  </si>
  <si>
    <t>1516-1</t>
  </si>
  <si>
    <t>Fumigadora nuevo Anbiente, EIRL</t>
  </si>
  <si>
    <t>B1500000674</t>
  </si>
  <si>
    <t>CDC-2025-00142</t>
  </si>
  <si>
    <t>1515-1</t>
  </si>
  <si>
    <t>E450000098327</t>
  </si>
  <si>
    <t>1509-1</t>
  </si>
  <si>
    <t>E450000000188</t>
  </si>
  <si>
    <t>CDC-2025-00137</t>
  </si>
  <si>
    <t>1498-1</t>
  </si>
  <si>
    <t>Inmotion SAS</t>
  </si>
  <si>
    <t>E450000000019</t>
  </si>
  <si>
    <t>CDC-2025-00118</t>
  </si>
  <si>
    <t>1495-1</t>
  </si>
  <si>
    <t>E450000007364</t>
  </si>
  <si>
    <t>BS-0003790-2025</t>
  </si>
  <si>
    <t>1462-1</t>
  </si>
  <si>
    <t>Anthuriana Dominicana, SRL</t>
  </si>
  <si>
    <t>E450000000085</t>
  </si>
  <si>
    <t>CDC-2025-00135</t>
  </si>
  <si>
    <t>Pago por el suministro de plantas ornamentales para las diferentes areas de la CDC</t>
  </si>
  <si>
    <t>1472-1</t>
  </si>
  <si>
    <t>Ayuntamiento del Distrito Nacional</t>
  </si>
  <si>
    <t>B1500068723</t>
  </si>
  <si>
    <t>Pago por el servicio de residuos solidos de la CDC.</t>
  </si>
  <si>
    <t>1419-1</t>
  </si>
  <si>
    <t>E450000006367</t>
  </si>
  <si>
    <t>Pago por el servicio de poliza de seguro de salud internacional para funcionarios de la CDC.</t>
  </si>
  <si>
    <t>1411-1</t>
  </si>
  <si>
    <t>E450000000112</t>
  </si>
  <si>
    <t>BS-0013732-2024</t>
  </si>
  <si>
    <t>Pago por el servicio de alquiler de local que ocupa la CDC.</t>
  </si>
  <si>
    <t>1410-1</t>
  </si>
  <si>
    <t>E450000074704</t>
  </si>
  <si>
    <t>Pago por el servicio de energia electrica de la CDC.</t>
  </si>
  <si>
    <t>1409-1</t>
  </si>
  <si>
    <t>02/12/22025</t>
  </si>
  <si>
    <t>Editora del Caribe C por A</t>
  </si>
  <si>
    <t>B1500006790</t>
  </si>
  <si>
    <t>CDC-2025-00131</t>
  </si>
  <si>
    <t>1408-1</t>
  </si>
  <si>
    <t>E450000000208</t>
  </si>
  <si>
    <t>BS-0005033-2025</t>
  </si>
  <si>
    <t>1421-1</t>
  </si>
  <si>
    <t>Inversiones Siurana, SRL</t>
  </si>
  <si>
    <t>E450000006482</t>
  </si>
  <si>
    <t>1442-1</t>
  </si>
  <si>
    <t>DHL Dominicana, SA</t>
  </si>
  <si>
    <t>E450000000916</t>
  </si>
  <si>
    <t>E450000000921</t>
  </si>
  <si>
    <t>E450000000940</t>
  </si>
  <si>
    <t>E450000000960</t>
  </si>
  <si>
    <t>Pago por el servicio de envio notificaciones de inicio de procedimiento antidumping desde la CDCa Gothen Burg, Turquia, Ecuador</t>
  </si>
  <si>
    <t>1467-1</t>
  </si>
  <si>
    <t>Pago por la adquisición de un aire acondicionado.</t>
  </si>
  <si>
    <t>Pago por charla motivacional para los colaboradores de la CDC.</t>
  </si>
  <si>
    <t>Pago por la compra de klein tools, cinta tze p-touch, impresora de label y rack pdu apc para uso de la CDC.</t>
  </si>
  <si>
    <t>Pago por la adquisisción de 15 sillas Mod.Mila XL en polipropileno para el area del comedor de la CDC.</t>
  </si>
  <si>
    <t>Pago por los boletos aereos para los señores Juan R. Rosario y Omar Ramos, Presidente y Comisionado de la CDC, para su participación en las reuniones de la OMC, en Ginebra Suiza.</t>
  </si>
  <si>
    <t>Pago pr el servicio de fumigación del local que ocupa la CDC.</t>
  </si>
  <si>
    <t>Pago por el beneficio de agua potable de la CDC.</t>
  </si>
  <si>
    <t>Pago por el servicio de internet y cable de la CDC.</t>
  </si>
  <si>
    <t>Pago por la adquisición de mochilas para lapto y audifonos para ser utilizados en la CDC.</t>
  </si>
  <si>
    <t>Pago por el servicio de seminario , la mujer en alta direccion  , para milagros puello, Esperanza Cabral y Greyci Romero , Comisionadas de la CDC.</t>
  </si>
  <si>
    <t>Pago por la adquisición de tickets de combustible para Funcionarios de la CDC.</t>
  </si>
  <si>
    <t>Pago por el servicio de publicación de aviso publico de la resolucción CDC-RD-AD-008-2025.</t>
  </si>
  <si>
    <t>Pago por el servicio de alimentos para los colaboradorees de la CDC.</t>
  </si>
  <si>
    <t>Pago por el servicio de envio notificaciones de inicio de procedimiento antidumping desde la CDCa Gothen Burg, Turquia, Ecuador.</t>
  </si>
  <si>
    <t>Pago por el servicio de envio notificaciones de inicio de procedimiento antidumping desde la CDC. A  Gothen Burg, Turquia, Ecuador.</t>
  </si>
  <si>
    <t>Pago por el servicio de poliza de seguro complemntario de salud para los empleados de la CDC.</t>
  </si>
  <si>
    <t>La innovación SRL</t>
  </si>
  <si>
    <t>Corporación del acueducto y Alcantarillado dee Santo Domingo</t>
  </si>
  <si>
    <t>Compañía Dominicana de Teléfonos C por A</t>
  </si>
  <si>
    <t>Distribuidores Internacionales de Petroleo,  S A</t>
  </si>
  <si>
    <t>Igenieria de Protección, SRL</t>
  </si>
  <si>
    <t>Edesur Dominicana, S. A</t>
  </si>
  <si>
    <t>Oficina de Coordinación Presidencial</t>
  </si>
  <si>
    <t>Pago por la adquisición de central teléfono Grandstream y 1 modelo de extensión Grandstream, para la recepción de la CDC.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</si>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</sst>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u/>
      <sz val="16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0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center"/>
    </xf>
    <xf numFmtId="43" fontId="2" fillId="0" borderId="0" xfId="1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43" fontId="1" fillId="0" borderId="0" xfId="1" applyFont="1" applyFill="1" applyBorder="1"/>
    <xf numFmtId="43" fontId="0" fillId="0" borderId="0" xfId="1" applyFont="1" applyFill="1" applyBorder="1"/>
    <xf numFmtId="14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3" fontId="0" fillId="0" borderId="0" xfId="2" applyFont="1" applyFill="1"/>
    <xf numFmtId="0" fontId="0" fillId="0" borderId="5" xfId="0" applyBorder="1"/>
    <xf numFmtId="43" fontId="0" fillId="0" borderId="6" xfId="1" applyFont="1" applyFill="1" applyBorder="1"/>
    <xf numFmtId="43" fontId="0" fillId="0" borderId="6" xfId="0" applyNumberFormat="1" applyBorder="1" applyAlignment="1">
      <alignment horizontal="center" wrapText="1"/>
    </xf>
    <xf numFmtId="0" fontId="0" fillId="0" borderId="7" xfId="0" applyBorder="1"/>
    <xf numFmtId="164" fontId="0" fillId="0" borderId="8" xfId="0" applyNumberFormat="1" applyBorder="1"/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8" fontId="1" fillId="0" borderId="8" xfId="0" applyNumberFormat="1" applyFont="1" applyBorder="1"/>
    <xf numFmtId="43" fontId="1" fillId="0" borderId="8" xfId="0" applyNumberFormat="1" applyFont="1" applyBorder="1"/>
    <xf numFmtId="43" fontId="1" fillId="0" borderId="9" xfId="0" applyNumberFormat="1" applyFont="1" applyBorder="1"/>
    <xf numFmtId="0" fontId="0" fillId="0" borderId="10" xfId="0" applyBorder="1"/>
    <xf numFmtId="43" fontId="0" fillId="0" borderId="12" xfId="1" applyFont="1" applyFill="1" applyBorder="1"/>
    <xf numFmtId="0" fontId="1" fillId="0" borderId="13" xfId="0" applyFont="1" applyBorder="1"/>
    <xf numFmtId="164" fontId="1" fillId="2" borderId="14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left" wrapText="1"/>
    </xf>
    <xf numFmtId="164" fontId="3" fillId="2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  <xf numFmtId="43" fontId="3" fillId="2" borderId="14" xfId="0" applyNumberFormat="1" applyFont="1" applyFill="1" applyBorder="1" applyAlignment="1">
      <alignment horizontal="center" wrapText="1"/>
    </xf>
    <xf numFmtId="43" fontId="3" fillId="2" borderId="14" xfId="1" applyFont="1" applyFill="1" applyBorder="1" applyAlignment="1">
      <alignment horizontal="center" wrapText="1"/>
    </xf>
    <xf numFmtId="43" fontId="3" fillId="2" borderId="15" xfId="0" applyNumberFormat="1" applyFont="1" applyFill="1" applyBorder="1" applyAlignment="1">
      <alignment horizontal="center" wrapText="1"/>
    </xf>
    <xf numFmtId="164" fontId="10" fillId="0" borderId="11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/>
    </xf>
    <xf numFmtId="15" fontId="10" fillId="0" borderId="11" xfId="0" applyNumberFormat="1" applyFont="1" applyBorder="1" applyAlignment="1">
      <alignment horizontal="center"/>
    </xf>
    <xf numFmtId="8" fontId="10" fillId="0" borderId="11" xfId="1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164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8" fontId="10" fillId="0" borderId="2" xfId="0" applyNumberFormat="1" applyFont="1" applyBorder="1" applyAlignment="1">
      <alignment horizontal="center"/>
    </xf>
    <xf numFmtId="8" fontId="10" fillId="0" borderId="2" xfId="1" applyNumberFormat="1" applyFon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 wrapText="1"/>
    </xf>
    <xf numFmtId="14" fontId="10" fillId="0" borderId="2" xfId="0" applyNumberFormat="1" applyFont="1" applyBorder="1" applyAlignment="1">
      <alignment horizontal="center"/>
    </xf>
    <xf numFmtId="8" fontId="10" fillId="0" borderId="2" xfId="1" applyNumberFormat="1" applyFont="1" applyBorder="1" applyAlignment="1">
      <alignment horizontal="center"/>
    </xf>
    <xf numFmtId="8" fontId="10" fillId="0" borderId="0" xfId="1" applyNumberFormat="1" applyFont="1" applyBorder="1" applyAlignment="1">
      <alignment horizontal="center"/>
    </xf>
    <xf numFmtId="0" fontId="10" fillId="0" borderId="11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2" fillId="0" borderId="8" xfId="0" applyFont="1" applyBorder="1" applyAlignment="1">
      <alignment horizontal="center"/>
    </xf>
    <xf numFmtId="8" fontId="10" fillId="0" borderId="0" xfId="1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14" fontId="10" fillId="0" borderId="11" xfId="0" applyNumberFormat="1" applyFont="1" applyBorder="1" applyAlignment="1">
      <alignment horizontal="left"/>
    </xf>
    <xf numFmtId="164" fontId="11" fillId="0" borderId="2" xfId="0" applyNumberFormat="1" applyFont="1" applyBorder="1"/>
    <xf numFmtId="0" fontId="13" fillId="0" borderId="4" xfId="0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left" wrapText="1"/>
    </xf>
    <xf numFmtId="0" fontId="13" fillId="3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14" fontId="10" fillId="0" borderId="2" xfId="0" applyNumberFormat="1" applyFont="1" applyBorder="1" applyAlignment="1">
      <alignment horizontal="center" wrapText="1"/>
    </xf>
    <xf numFmtId="43" fontId="10" fillId="0" borderId="2" xfId="1" applyFont="1" applyFill="1" applyBorder="1" applyAlignment="1">
      <alignment horizontal="center"/>
    </xf>
    <xf numFmtId="43" fontId="10" fillId="0" borderId="2" xfId="1" applyFont="1" applyFill="1" applyBorder="1" applyAlignment="1">
      <alignment horizontal="center" wrapText="1"/>
    </xf>
    <xf numFmtId="14" fontId="10" fillId="0" borderId="3" xfId="0" applyNumberFormat="1" applyFont="1" applyBorder="1" applyAlignment="1">
      <alignment horizontal="left" wrapText="1"/>
    </xf>
    <xf numFmtId="49" fontId="10" fillId="0" borderId="2" xfId="1" applyNumberFormat="1" applyFont="1" applyFill="1" applyBorder="1" applyAlignment="1">
      <alignment horizontal="center"/>
    </xf>
    <xf numFmtId="8" fontId="10" fillId="0" borderId="2" xfId="0" applyNumberFormat="1" applyFont="1" applyBorder="1"/>
    <xf numFmtId="8" fontId="10" fillId="0" borderId="2" xfId="1" applyNumberFormat="1" applyFont="1" applyBorder="1"/>
    <xf numFmtId="0" fontId="10" fillId="0" borderId="2" xfId="0" applyFont="1" applyBorder="1" applyAlignment="1">
      <alignment horizontal="left"/>
    </xf>
    <xf numFmtId="44" fontId="10" fillId="0" borderId="2" xfId="0" applyNumberFormat="1" applyFont="1" applyBorder="1"/>
    <xf numFmtId="164" fontId="10" fillId="0" borderId="11" xfId="0" applyNumberFormat="1" applyFont="1" applyBorder="1"/>
    <xf numFmtId="164" fontId="10" fillId="0" borderId="2" xfId="0" applyNumberFormat="1" applyFont="1" applyBorder="1"/>
    <xf numFmtId="14" fontId="13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/>
    <xf numFmtId="43" fontId="15" fillId="0" borderId="16" xfId="2" applyFont="1" applyFill="1" applyBorder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Millares" xfId="2" builtinId="3"/>
    <cellStyle name="Millares 2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974421</xdr:colOff>
      <xdr:row>3</xdr:row>
      <xdr:rowOff>96293</xdr:rowOff>
    </xdr:from>
    <xdr:to>
      <xdr:col>2</xdr:col>
      <xdr:colOff>2676221</xdr:colOff>
      <xdr:row>9</xdr:row>
      <xdr:rowOff>220727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992F28-F66F-49FC-B13F-2B90E9259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407" y="683451"/>
          <a:ext cx="1704975" cy="1726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4</xdr:row>
      <xdr:rowOff>133350</xdr:rowOff>
    </xdr:from>
    <xdr:to>
      <xdr:col>12</xdr:col>
      <xdr:colOff>704849</xdr:colOff>
      <xdr:row>9</xdr:row>
      <xdr:rowOff>294128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87940E-B0D2-4322-822F-4BAA947CD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895350"/>
          <a:ext cx="2714625" cy="156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P49"/>
  <sheetViews>
    <sheetView tabSelected="1" topLeftCell="C37" zoomScale="85" zoomScaleNormal="85" workbookViewId="0">
      <selection activeCell="F45" sqref="F45:F46"/>
    </sheetView>
  </sheetViews>
  <sheetFormatPr baseColWidth="10" defaultColWidth="16" defaultRowHeight="15" x14ac:dyDescent="0.25"/>
  <cols>
    <col min="1" max="1" width="4.28515625" customWidth="1"/>
    <col min="2" max="2" width="14.5703125" style="1" customWidth="1"/>
    <col min="3" max="3" width="79.140625" customWidth="1"/>
    <col min="4" max="4" width="14.5703125" style="6" customWidth="1"/>
    <col min="5" max="5" width="23.5703125" style="8" customWidth="1"/>
    <col min="6" max="6" width="22.28515625" style="6" bestFit="1" customWidth="1"/>
    <col min="7" max="7" width="28.140625" style="9" customWidth="1"/>
    <col min="8" max="8" width="42.42578125" bestFit="1" customWidth="1"/>
    <col min="9" max="9" width="18.7109375" style="10" bestFit="1" customWidth="1"/>
    <col min="10" max="10" width="17.28515625" style="11" customWidth="1"/>
    <col min="11" max="11" width="15.42578125" customWidth="1"/>
    <col min="12" max="12" width="15.28515625" customWidth="1"/>
    <col min="13" max="14" width="14.28515625" style="11" bestFit="1" customWidth="1"/>
  </cols>
  <sheetData>
    <row r="7" spans="1:14" ht="27" customHeight="1" x14ac:dyDescent="0.25">
      <c r="C7" s="2"/>
      <c r="D7" s="2"/>
      <c r="E7" s="3"/>
      <c r="F7" s="4"/>
      <c r="G7" s="4"/>
      <c r="H7" s="5"/>
      <c r="I7" s="6"/>
      <c r="J7" s="6"/>
      <c r="M7" s="7"/>
      <c r="N7" s="7"/>
    </row>
    <row r="8" spans="1:14" ht="27" customHeight="1" x14ac:dyDescent="0.25">
      <c r="A8" s="81" t="s">
        <v>16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spans="1:14" ht="27" customHeight="1" x14ac:dyDescent="0.3">
      <c r="A9" s="82" t="s">
        <v>0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</row>
    <row r="10" spans="1:14" ht="27" customHeight="1" x14ac:dyDescent="0.25">
      <c r="A10" s="83" t="s">
        <v>20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spans="1:14" ht="15.75" thickBot="1" x14ac:dyDescent="0.3"/>
    <row r="12" spans="1:14" ht="60.75" thickBot="1" x14ac:dyDescent="0.3">
      <c r="A12" s="35" t="s">
        <v>1</v>
      </c>
      <c r="B12" s="36" t="s">
        <v>2</v>
      </c>
      <c r="C12" s="37" t="s">
        <v>3</v>
      </c>
      <c r="D12" s="38" t="s">
        <v>4</v>
      </c>
      <c r="E12" s="39" t="s">
        <v>5</v>
      </c>
      <c r="F12" s="40" t="s">
        <v>6</v>
      </c>
      <c r="G12" s="41" t="s">
        <v>7</v>
      </c>
      <c r="H12" s="37" t="s">
        <v>8</v>
      </c>
      <c r="I12" s="42" t="s">
        <v>9</v>
      </c>
      <c r="J12" s="43" t="s">
        <v>10</v>
      </c>
      <c r="K12" s="42" t="s">
        <v>11</v>
      </c>
      <c r="L12" s="42" t="s">
        <v>12</v>
      </c>
      <c r="M12" s="42" t="s">
        <v>13</v>
      </c>
      <c r="N12" s="44" t="s">
        <v>14</v>
      </c>
    </row>
    <row r="13" spans="1:14" ht="66.75" customHeight="1" x14ac:dyDescent="0.25">
      <c r="A13" s="33" t="s">
        <v>18</v>
      </c>
      <c r="B13" s="78">
        <v>46014</v>
      </c>
      <c r="C13" s="62" t="s">
        <v>21</v>
      </c>
      <c r="D13" s="45">
        <v>46013</v>
      </c>
      <c r="E13" s="46" t="s">
        <v>25</v>
      </c>
      <c r="F13" s="45">
        <v>45978</v>
      </c>
      <c r="G13" s="47" t="s">
        <v>22</v>
      </c>
      <c r="H13" s="58" t="s">
        <v>133</v>
      </c>
      <c r="I13" s="48">
        <v>21039.4</v>
      </c>
      <c r="J13" s="48">
        <v>21039.4</v>
      </c>
      <c r="K13" s="63">
        <v>46029</v>
      </c>
      <c r="L13" s="46" t="s">
        <v>23</v>
      </c>
      <c r="M13" s="48">
        <v>0</v>
      </c>
      <c r="N13" s="34"/>
    </row>
    <row r="14" spans="1:14" ht="91.5" customHeight="1" x14ac:dyDescent="0.25">
      <c r="A14" s="33"/>
      <c r="B14" s="78">
        <v>46014</v>
      </c>
      <c r="C14" s="80" t="s">
        <v>24</v>
      </c>
      <c r="D14" s="45">
        <v>46009</v>
      </c>
      <c r="E14" s="46" t="s">
        <v>26</v>
      </c>
      <c r="F14" s="45">
        <v>46008</v>
      </c>
      <c r="G14" s="47" t="s">
        <v>27</v>
      </c>
      <c r="H14" s="58" t="s">
        <v>110</v>
      </c>
      <c r="I14" s="48">
        <v>41300</v>
      </c>
      <c r="J14" s="48">
        <v>41300</v>
      </c>
      <c r="K14" s="63">
        <v>45664</v>
      </c>
      <c r="L14" s="46" t="s">
        <v>28</v>
      </c>
      <c r="M14" s="48">
        <v>0</v>
      </c>
      <c r="N14" s="34"/>
    </row>
    <row r="15" spans="1:14" ht="69" customHeight="1" x14ac:dyDescent="0.25">
      <c r="A15" s="21"/>
      <c r="B15" s="79">
        <v>46013</v>
      </c>
      <c r="C15" s="65" t="s">
        <v>29</v>
      </c>
      <c r="D15" s="45">
        <v>45994</v>
      </c>
      <c r="E15" s="49" t="s">
        <v>30</v>
      </c>
      <c r="F15" s="50">
        <v>45993</v>
      </c>
      <c r="G15" s="51" t="s">
        <v>31</v>
      </c>
      <c r="H15" s="59" t="s">
        <v>111</v>
      </c>
      <c r="I15" s="52">
        <v>124204.2</v>
      </c>
      <c r="J15" s="53">
        <v>124204.2</v>
      </c>
      <c r="K15" s="66" t="s">
        <v>32</v>
      </c>
      <c r="L15" s="49" t="s">
        <v>33</v>
      </c>
      <c r="M15" s="48">
        <v>0</v>
      </c>
      <c r="N15" s="22"/>
    </row>
    <row r="16" spans="1:14" ht="62.25" customHeight="1" x14ac:dyDescent="0.25">
      <c r="A16" s="21">
        <v>3</v>
      </c>
      <c r="B16" s="79" t="s">
        <v>34</v>
      </c>
      <c r="C16" s="67" t="s">
        <v>35</v>
      </c>
      <c r="D16" s="54">
        <v>46013</v>
      </c>
      <c r="E16" s="49" t="s">
        <v>36</v>
      </c>
      <c r="F16" s="50" t="s">
        <v>34</v>
      </c>
      <c r="G16" s="55" t="s">
        <v>37</v>
      </c>
      <c r="H16" s="59" t="s">
        <v>112</v>
      </c>
      <c r="I16" s="52">
        <v>41047.370000000003</v>
      </c>
      <c r="J16" s="53">
        <v>41047.370000000003</v>
      </c>
      <c r="K16" s="66">
        <v>45663</v>
      </c>
      <c r="L16" s="49" t="s">
        <v>38</v>
      </c>
      <c r="M16" s="48">
        <v>0</v>
      </c>
      <c r="N16" s="22"/>
    </row>
    <row r="17" spans="1:16" ht="57.75" customHeight="1" x14ac:dyDescent="0.25">
      <c r="A17" s="21">
        <v>4</v>
      </c>
      <c r="B17" s="79">
        <v>46013</v>
      </c>
      <c r="C17" s="68" t="s">
        <v>126</v>
      </c>
      <c r="D17" s="54" t="s">
        <v>39</v>
      </c>
      <c r="E17" s="49" t="s">
        <v>40</v>
      </c>
      <c r="F17" s="50">
        <v>46008</v>
      </c>
      <c r="G17" s="50" t="s">
        <v>41</v>
      </c>
      <c r="H17" s="59" t="s">
        <v>42</v>
      </c>
      <c r="I17" s="52">
        <v>33836</v>
      </c>
      <c r="J17" s="53">
        <v>33836</v>
      </c>
      <c r="K17" s="66">
        <v>45663</v>
      </c>
      <c r="L17" s="49" t="s">
        <v>43</v>
      </c>
      <c r="M17" s="48">
        <v>0</v>
      </c>
      <c r="N17" s="22"/>
    </row>
    <row r="18" spans="1:16" ht="77.25" customHeight="1" x14ac:dyDescent="0.25">
      <c r="A18" s="21"/>
      <c r="B18" s="79">
        <v>46013</v>
      </c>
      <c r="C18" s="68" t="s">
        <v>44</v>
      </c>
      <c r="D18" s="54">
        <v>46009</v>
      </c>
      <c r="E18" s="49" t="s">
        <v>45</v>
      </c>
      <c r="F18" s="50">
        <v>46008</v>
      </c>
      <c r="G18" s="50" t="s">
        <v>46</v>
      </c>
      <c r="H18" s="59" t="s">
        <v>113</v>
      </c>
      <c r="I18" s="52">
        <v>55677.78</v>
      </c>
      <c r="J18" s="53">
        <v>55677.78</v>
      </c>
      <c r="K18" s="66">
        <v>46009</v>
      </c>
      <c r="L18" s="49" t="s">
        <v>47</v>
      </c>
      <c r="M18" s="48">
        <v>0</v>
      </c>
      <c r="N18" s="22"/>
    </row>
    <row r="19" spans="1:16" ht="75.599999999999994" customHeight="1" x14ac:dyDescent="0.25">
      <c r="A19" s="21">
        <v>5</v>
      </c>
      <c r="B19" s="79">
        <v>46009</v>
      </c>
      <c r="C19" s="67" t="s">
        <v>48</v>
      </c>
      <c r="D19" s="54">
        <v>46009</v>
      </c>
      <c r="E19" s="49" t="s">
        <v>49</v>
      </c>
      <c r="F19" s="50">
        <v>46008</v>
      </c>
      <c r="G19" s="51" t="s">
        <v>50</v>
      </c>
      <c r="H19" s="59" t="s">
        <v>51</v>
      </c>
      <c r="I19" s="52">
        <v>7100</v>
      </c>
      <c r="J19" s="53">
        <v>7100</v>
      </c>
      <c r="K19" s="66">
        <v>45659</v>
      </c>
      <c r="L19" s="69" t="s">
        <v>52</v>
      </c>
      <c r="M19" s="48">
        <v>0</v>
      </c>
      <c r="N19" s="22"/>
      <c r="P19" s="20"/>
    </row>
    <row r="20" spans="1:16" ht="95.25" customHeight="1" x14ac:dyDescent="0.25">
      <c r="A20" s="21">
        <v>6</v>
      </c>
      <c r="B20" s="79">
        <v>46008</v>
      </c>
      <c r="C20" s="68" t="s">
        <v>132</v>
      </c>
      <c r="D20" s="54">
        <v>45988</v>
      </c>
      <c r="E20" s="51" t="s">
        <v>53</v>
      </c>
      <c r="F20" s="50" t="s">
        <v>17</v>
      </c>
      <c r="G20" s="51" t="s">
        <v>17</v>
      </c>
      <c r="H20" s="59" t="s">
        <v>114</v>
      </c>
      <c r="I20" s="52">
        <v>299147.2</v>
      </c>
      <c r="J20" s="53">
        <v>299147.2</v>
      </c>
      <c r="K20" s="66">
        <v>45988</v>
      </c>
      <c r="L20" s="70" t="s">
        <v>54</v>
      </c>
      <c r="M20" s="48">
        <v>0</v>
      </c>
      <c r="N20" s="22"/>
    </row>
    <row r="21" spans="1:16" ht="99.75" customHeight="1" x14ac:dyDescent="0.25">
      <c r="A21" s="21">
        <v>7</v>
      </c>
      <c r="B21" s="79">
        <v>46008</v>
      </c>
      <c r="C21" s="67" t="s">
        <v>127</v>
      </c>
      <c r="D21" s="54">
        <v>45992</v>
      </c>
      <c r="E21" s="49" t="s">
        <v>55</v>
      </c>
      <c r="F21" s="50" t="s">
        <v>17</v>
      </c>
      <c r="G21" s="51" t="s">
        <v>17</v>
      </c>
      <c r="H21" s="59" t="s">
        <v>116</v>
      </c>
      <c r="I21" s="52">
        <v>3373</v>
      </c>
      <c r="J21" s="53">
        <v>3373</v>
      </c>
      <c r="K21" s="66">
        <v>46008</v>
      </c>
      <c r="L21" s="71" t="s">
        <v>56</v>
      </c>
      <c r="M21" s="48">
        <v>0</v>
      </c>
      <c r="N21" s="23"/>
      <c r="P21" s="10"/>
    </row>
    <row r="22" spans="1:16" ht="99.75" customHeight="1" x14ac:dyDescent="0.25">
      <c r="A22" s="21"/>
      <c r="B22" s="79">
        <v>46008</v>
      </c>
      <c r="C22" s="67" t="s">
        <v>57</v>
      </c>
      <c r="D22" s="54">
        <v>46006</v>
      </c>
      <c r="E22" s="49" t="s">
        <v>58</v>
      </c>
      <c r="F22" s="50">
        <v>46003</v>
      </c>
      <c r="G22" s="51" t="s">
        <v>59</v>
      </c>
      <c r="H22" s="59" t="s">
        <v>115</v>
      </c>
      <c r="I22" s="52">
        <v>36580</v>
      </c>
      <c r="J22" s="53">
        <v>6580</v>
      </c>
      <c r="K22" s="66">
        <v>46022</v>
      </c>
      <c r="L22" s="71" t="s">
        <v>60</v>
      </c>
      <c r="M22" s="48">
        <v>0</v>
      </c>
      <c r="N22" s="23"/>
      <c r="P22" s="10"/>
    </row>
    <row r="23" spans="1:16" ht="77.45" customHeight="1" x14ac:dyDescent="0.25">
      <c r="A23" s="21">
        <v>8</v>
      </c>
      <c r="B23" s="79">
        <v>46006</v>
      </c>
      <c r="C23" s="68" t="s">
        <v>128</v>
      </c>
      <c r="D23" s="54">
        <v>46007</v>
      </c>
      <c r="E23" s="51" t="s">
        <v>61</v>
      </c>
      <c r="F23" s="50" t="s">
        <v>17</v>
      </c>
      <c r="G23" s="51" t="s">
        <v>17</v>
      </c>
      <c r="H23" s="59" t="s">
        <v>117</v>
      </c>
      <c r="I23" s="56">
        <v>15666.87</v>
      </c>
      <c r="J23" s="53">
        <v>15666.87</v>
      </c>
      <c r="K23" s="66">
        <v>46021</v>
      </c>
      <c r="L23" s="71" t="s">
        <v>62</v>
      </c>
      <c r="M23" s="48">
        <v>0</v>
      </c>
      <c r="N23" s="22"/>
    </row>
    <row r="24" spans="1:16" ht="77.45" customHeight="1" x14ac:dyDescent="0.25">
      <c r="A24" s="21"/>
      <c r="B24" s="79">
        <v>46002</v>
      </c>
      <c r="C24" s="68" t="s">
        <v>35</v>
      </c>
      <c r="D24" s="54">
        <v>46001</v>
      </c>
      <c r="E24" s="51" t="s">
        <v>63</v>
      </c>
      <c r="F24" s="50">
        <v>45999</v>
      </c>
      <c r="G24" s="51" t="s">
        <v>64</v>
      </c>
      <c r="H24" s="59" t="s">
        <v>118</v>
      </c>
      <c r="I24" s="56">
        <v>20007.37</v>
      </c>
      <c r="J24" s="61">
        <v>20007.37</v>
      </c>
      <c r="K24" s="66">
        <v>46017</v>
      </c>
      <c r="L24" s="71" t="s">
        <v>65</v>
      </c>
      <c r="M24" s="48">
        <v>0</v>
      </c>
      <c r="N24" s="22"/>
    </row>
    <row r="25" spans="1:16" ht="77.45" customHeight="1" x14ac:dyDescent="0.25">
      <c r="A25" s="21">
        <v>9</v>
      </c>
      <c r="B25" s="79">
        <v>46002</v>
      </c>
      <c r="C25" s="67" t="s">
        <v>66</v>
      </c>
      <c r="D25" s="54">
        <v>45967</v>
      </c>
      <c r="E25" s="51" t="s">
        <v>67</v>
      </c>
      <c r="F25" s="50">
        <v>45959</v>
      </c>
      <c r="G25" s="51" t="s">
        <v>68</v>
      </c>
      <c r="H25" s="59" t="s">
        <v>119</v>
      </c>
      <c r="I25" s="56">
        <v>50850</v>
      </c>
      <c r="J25" s="57">
        <v>50850</v>
      </c>
      <c r="K25" s="66">
        <v>46017</v>
      </c>
      <c r="L25" s="71" t="s">
        <v>69</v>
      </c>
      <c r="M25" s="48">
        <v>0</v>
      </c>
      <c r="N25" s="22"/>
    </row>
    <row r="26" spans="1:16" ht="73.5" customHeight="1" x14ac:dyDescent="0.25">
      <c r="A26" s="21">
        <v>10</v>
      </c>
      <c r="B26" s="79">
        <v>45999</v>
      </c>
      <c r="C26" s="67" t="s">
        <v>129</v>
      </c>
      <c r="D26" s="54">
        <v>45994</v>
      </c>
      <c r="E26" s="51" t="s">
        <v>70</v>
      </c>
      <c r="F26" s="50">
        <v>45791</v>
      </c>
      <c r="G26" s="51" t="s">
        <v>71</v>
      </c>
      <c r="H26" s="59" t="s">
        <v>120</v>
      </c>
      <c r="I26" s="52">
        <v>390000</v>
      </c>
      <c r="J26" s="56">
        <v>390000</v>
      </c>
      <c r="K26" s="66">
        <v>46014</v>
      </c>
      <c r="L26" s="71" t="s">
        <v>72</v>
      </c>
      <c r="M26" s="48">
        <v>0</v>
      </c>
      <c r="N26" s="22"/>
    </row>
    <row r="27" spans="1:16" ht="75.599999999999994" customHeight="1" x14ac:dyDescent="0.25">
      <c r="A27" s="21">
        <v>11</v>
      </c>
      <c r="B27" s="79">
        <v>46000</v>
      </c>
      <c r="C27" s="67" t="s">
        <v>73</v>
      </c>
      <c r="D27" s="54">
        <v>46000</v>
      </c>
      <c r="E27" s="49" t="s">
        <v>74</v>
      </c>
      <c r="F27" s="50">
        <v>45996</v>
      </c>
      <c r="G27" s="49" t="s">
        <v>75</v>
      </c>
      <c r="H27" s="59" t="s">
        <v>76</v>
      </c>
      <c r="I27" s="52">
        <v>10764.6</v>
      </c>
      <c r="J27" s="52">
        <v>10764.8</v>
      </c>
      <c r="K27" s="72">
        <v>46015</v>
      </c>
      <c r="L27" s="73" t="s">
        <v>77</v>
      </c>
      <c r="M27" s="48">
        <v>0</v>
      </c>
      <c r="N27" s="22"/>
    </row>
    <row r="28" spans="1:16" ht="73.5" customHeight="1" x14ac:dyDescent="0.25">
      <c r="A28" s="21">
        <v>12</v>
      </c>
      <c r="B28" s="79">
        <v>45993</v>
      </c>
      <c r="C28" s="68" t="s">
        <v>78</v>
      </c>
      <c r="D28" s="54">
        <v>45992</v>
      </c>
      <c r="E28" s="59" t="s">
        <v>79</v>
      </c>
      <c r="F28" s="50" t="s">
        <v>17</v>
      </c>
      <c r="G28" s="51" t="s">
        <v>17</v>
      </c>
      <c r="H28" s="59" t="s">
        <v>80</v>
      </c>
      <c r="I28" s="74">
        <v>900</v>
      </c>
      <c r="J28" s="75">
        <v>900</v>
      </c>
      <c r="K28" s="72">
        <v>46008</v>
      </c>
      <c r="L28" s="73" t="s">
        <v>81</v>
      </c>
      <c r="M28" s="48">
        <v>0</v>
      </c>
      <c r="N28" s="22"/>
    </row>
    <row r="29" spans="1:16" ht="73.5" customHeight="1" x14ac:dyDescent="0.25">
      <c r="A29" s="21">
        <v>13</v>
      </c>
      <c r="B29" s="79">
        <v>45993</v>
      </c>
      <c r="C29" s="68" t="s">
        <v>19</v>
      </c>
      <c r="D29" s="50">
        <v>45992</v>
      </c>
      <c r="E29" s="76" t="s">
        <v>82</v>
      </c>
      <c r="F29" s="50" t="s">
        <v>17</v>
      </c>
      <c r="G29" s="51" t="s">
        <v>17</v>
      </c>
      <c r="H29" s="59" t="s">
        <v>83</v>
      </c>
      <c r="I29" s="74">
        <v>148354.78</v>
      </c>
      <c r="J29" s="74">
        <v>148354.78</v>
      </c>
      <c r="K29" s="66">
        <v>46008</v>
      </c>
      <c r="L29" s="69" t="s">
        <v>84</v>
      </c>
      <c r="M29" s="48">
        <v>0</v>
      </c>
      <c r="N29" s="22"/>
    </row>
    <row r="30" spans="1:16" ht="68.25" customHeight="1" x14ac:dyDescent="0.25">
      <c r="A30" s="21">
        <v>14</v>
      </c>
      <c r="B30" s="79">
        <v>45993</v>
      </c>
      <c r="C30" s="68" t="s">
        <v>130</v>
      </c>
      <c r="D30" s="50">
        <v>45992</v>
      </c>
      <c r="E30" s="76" t="s">
        <v>85</v>
      </c>
      <c r="F30" s="50">
        <v>45983</v>
      </c>
      <c r="G30" s="51" t="s">
        <v>86</v>
      </c>
      <c r="H30" s="59" t="s">
        <v>87</v>
      </c>
      <c r="I30" s="74">
        <v>632922.82999999996</v>
      </c>
      <c r="J30" s="74">
        <v>632922.82999999996</v>
      </c>
      <c r="K30" s="66">
        <v>46008</v>
      </c>
      <c r="L30" s="69" t="s">
        <v>88</v>
      </c>
      <c r="M30" s="48">
        <v>0</v>
      </c>
      <c r="N30" s="22"/>
    </row>
    <row r="31" spans="1:16" ht="68.25" customHeight="1" x14ac:dyDescent="0.25">
      <c r="A31" s="21">
        <v>15</v>
      </c>
      <c r="B31" s="79">
        <v>45993</v>
      </c>
      <c r="C31" s="68" t="s">
        <v>131</v>
      </c>
      <c r="D31" s="50">
        <v>45991</v>
      </c>
      <c r="E31" s="76" t="s">
        <v>89</v>
      </c>
      <c r="F31" s="50" t="s">
        <v>17</v>
      </c>
      <c r="G31" s="51" t="s">
        <v>17</v>
      </c>
      <c r="H31" s="59" t="s">
        <v>90</v>
      </c>
      <c r="I31" s="77">
        <v>73421.41</v>
      </c>
      <c r="J31" s="77">
        <v>73421.41</v>
      </c>
      <c r="K31" s="66">
        <v>46008</v>
      </c>
      <c r="L31" s="69" t="s">
        <v>91</v>
      </c>
      <c r="M31" s="48">
        <v>0</v>
      </c>
      <c r="N31" s="22"/>
    </row>
    <row r="32" spans="1:16" ht="97.5" customHeight="1" x14ac:dyDescent="0.25">
      <c r="A32" s="21">
        <v>16</v>
      </c>
      <c r="B32" s="79" t="s">
        <v>92</v>
      </c>
      <c r="C32" s="68" t="s">
        <v>93</v>
      </c>
      <c r="D32" s="50">
        <v>45988</v>
      </c>
      <c r="E32" s="76" t="s">
        <v>94</v>
      </c>
      <c r="F32" s="50">
        <v>45988</v>
      </c>
      <c r="G32" s="51" t="s">
        <v>95</v>
      </c>
      <c r="H32" s="59" t="s">
        <v>121</v>
      </c>
      <c r="I32" s="77">
        <v>94400</v>
      </c>
      <c r="J32" s="77">
        <v>94400</v>
      </c>
      <c r="K32" s="66">
        <v>46008</v>
      </c>
      <c r="L32" s="69" t="s">
        <v>96</v>
      </c>
      <c r="M32" s="48">
        <v>0</v>
      </c>
      <c r="N32" s="22"/>
    </row>
    <row r="33" spans="1:14" ht="98.25" customHeight="1" x14ac:dyDescent="0.25">
      <c r="A33" s="21">
        <v>17</v>
      </c>
      <c r="B33" s="79">
        <v>45995</v>
      </c>
      <c r="C33" s="68" t="s">
        <v>100</v>
      </c>
      <c r="D33" s="50">
        <v>45994</v>
      </c>
      <c r="E33" s="76" t="s">
        <v>97</v>
      </c>
      <c r="F33" s="50">
        <v>45819</v>
      </c>
      <c r="G33" s="55" t="s">
        <v>98</v>
      </c>
      <c r="H33" s="59" t="s">
        <v>122</v>
      </c>
      <c r="I33" s="74">
        <v>149967.88</v>
      </c>
      <c r="J33" s="74">
        <v>149967.88</v>
      </c>
      <c r="K33" s="66">
        <v>46010</v>
      </c>
      <c r="L33" s="69" t="s">
        <v>99</v>
      </c>
      <c r="M33" s="48">
        <v>0</v>
      </c>
      <c r="N33" s="22"/>
    </row>
    <row r="34" spans="1:14" ht="93" customHeight="1" x14ac:dyDescent="0.25">
      <c r="A34" s="21">
        <v>18</v>
      </c>
      <c r="B34" s="79">
        <v>45996</v>
      </c>
      <c r="C34" s="68" t="s">
        <v>19</v>
      </c>
      <c r="D34" s="50">
        <v>45992</v>
      </c>
      <c r="E34" s="76" t="s">
        <v>101</v>
      </c>
      <c r="F34" s="50" t="s">
        <v>17</v>
      </c>
      <c r="G34" s="51" t="s">
        <v>17</v>
      </c>
      <c r="H34" s="59" t="s">
        <v>125</v>
      </c>
      <c r="I34" s="74">
        <v>417993.59</v>
      </c>
      <c r="J34" s="74">
        <v>417993.59</v>
      </c>
      <c r="K34" s="66">
        <v>46011</v>
      </c>
      <c r="L34" s="69" t="s">
        <v>102</v>
      </c>
      <c r="M34" s="48">
        <v>0</v>
      </c>
      <c r="N34" s="22"/>
    </row>
    <row r="35" spans="1:14" ht="99.75" customHeight="1" x14ac:dyDescent="0.25">
      <c r="A35" s="21">
        <v>19</v>
      </c>
      <c r="B35" s="64">
        <v>46000</v>
      </c>
      <c r="C35" s="68" t="s">
        <v>103</v>
      </c>
      <c r="D35" s="50">
        <v>45950</v>
      </c>
      <c r="E35" s="59" t="s">
        <v>104</v>
      </c>
      <c r="F35" s="50" t="s">
        <v>17</v>
      </c>
      <c r="G35" s="51" t="s">
        <v>17</v>
      </c>
      <c r="H35" s="59" t="s">
        <v>124</v>
      </c>
      <c r="I35" s="74">
        <v>5526.8</v>
      </c>
      <c r="J35" s="74">
        <v>55868.92</v>
      </c>
      <c r="K35" s="66">
        <v>46015</v>
      </c>
      <c r="L35" s="69" t="s">
        <v>109</v>
      </c>
      <c r="M35" s="48">
        <v>0</v>
      </c>
      <c r="N35" s="22"/>
    </row>
    <row r="36" spans="1:14" ht="102" customHeight="1" x14ac:dyDescent="0.25">
      <c r="A36" s="21">
        <v>20</v>
      </c>
      <c r="B36" s="64">
        <v>46000</v>
      </c>
      <c r="C36" s="67" t="s">
        <v>103</v>
      </c>
      <c r="D36" s="50">
        <v>45957</v>
      </c>
      <c r="E36" s="59" t="s">
        <v>105</v>
      </c>
      <c r="F36" s="50" t="s">
        <v>17</v>
      </c>
      <c r="G36" s="51" t="s">
        <v>17</v>
      </c>
      <c r="H36" s="59" t="s">
        <v>108</v>
      </c>
      <c r="I36" s="77">
        <v>36238.11</v>
      </c>
      <c r="J36" s="77">
        <v>55868.92</v>
      </c>
      <c r="K36" s="66">
        <v>46015</v>
      </c>
      <c r="L36" s="69" t="s">
        <v>109</v>
      </c>
      <c r="M36" s="48">
        <v>0</v>
      </c>
      <c r="N36" s="22"/>
    </row>
    <row r="37" spans="1:14" ht="87" customHeight="1" x14ac:dyDescent="0.25">
      <c r="A37" s="21">
        <v>21</v>
      </c>
      <c r="B37" s="64">
        <v>46000</v>
      </c>
      <c r="C37" s="67" t="s">
        <v>103</v>
      </c>
      <c r="D37" s="50">
        <v>45971</v>
      </c>
      <c r="E37" s="59" t="s">
        <v>106</v>
      </c>
      <c r="F37" s="50" t="s">
        <v>17</v>
      </c>
      <c r="G37" s="51" t="s">
        <v>17</v>
      </c>
      <c r="H37" s="59" t="s">
        <v>123</v>
      </c>
      <c r="I37" s="77">
        <v>6705.56</v>
      </c>
      <c r="J37" s="77">
        <v>55868.92</v>
      </c>
      <c r="K37" s="66">
        <v>46015</v>
      </c>
      <c r="L37" s="69" t="s">
        <v>109</v>
      </c>
      <c r="M37" s="48">
        <v>0</v>
      </c>
      <c r="N37" s="22"/>
    </row>
    <row r="38" spans="1:14" ht="66.75" customHeight="1" x14ac:dyDescent="0.25">
      <c r="A38" s="21">
        <v>22</v>
      </c>
      <c r="B38" s="64">
        <v>46000</v>
      </c>
      <c r="C38" s="67" t="s">
        <v>103</v>
      </c>
      <c r="D38" s="50">
        <v>45992</v>
      </c>
      <c r="E38" s="59" t="s">
        <v>107</v>
      </c>
      <c r="F38" s="50" t="s">
        <v>17</v>
      </c>
      <c r="G38" s="51" t="s">
        <v>17</v>
      </c>
      <c r="H38" s="59" t="s">
        <v>123</v>
      </c>
      <c r="I38" s="77">
        <v>6398.45</v>
      </c>
      <c r="J38" s="77">
        <v>55868.92</v>
      </c>
      <c r="K38" s="66">
        <v>46015</v>
      </c>
      <c r="L38" s="69" t="s">
        <v>109</v>
      </c>
      <c r="M38" s="48">
        <v>0</v>
      </c>
      <c r="N38" s="22"/>
    </row>
    <row r="39" spans="1:14" ht="33" customHeight="1" thickBot="1" x14ac:dyDescent="0.3">
      <c r="A39" s="24"/>
      <c r="B39" s="25"/>
      <c r="C39" s="60"/>
      <c r="D39" s="26"/>
      <c r="E39" s="27"/>
      <c r="F39" s="25"/>
      <c r="G39" s="28"/>
      <c r="H39" s="29"/>
      <c r="I39" s="30">
        <f>SUM(I13:I38)</f>
        <v>2723423.1999999993</v>
      </c>
      <c r="J39" s="30">
        <f>SUM(J13:J38)</f>
        <v>2862030.1599999997</v>
      </c>
      <c r="K39" s="31"/>
      <c r="L39" s="31">
        <f>SUM(L13:L27)</f>
        <v>0</v>
      </c>
      <c r="M39" s="31">
        <f>SUM(M13:M38)</f>
        <v>0</v>
      </c>
      <c r="N39" s="32">
        <f>SUM(N13:N38)</f>
        <v>0</v>
      </c>
    </row>
    <row r="40" spans="1:14" x14ac:dyDescent="0.25">
      <c r="F40" s="1"/>
      <c r="H40" s="12"/>
      <c r="J40" s="10"/>
      <c r="K40" s="84" t="s">
        <v>15</v>
      </c>
      <c r="L40" s="84"/>
      <c r="M40" s="13"/>
      <c r="N40" s="14"/>
    </row>
    <row r="41" spans="1:14" x14ac:dyDescent="0.25">
      <c r="F41" s="1"/>
      <c r="H41" s="12"/>
      <c r="J41" s="10"/>
      <c r="K41" s="15"/>
      <c r="L41" s="15"/>
      <c r="M41" s="14"/>
      <c r="N41" s="14"/>
    </row>
    <row r="42" spans="1:14" x14ac:dyDescent="0.25">
      <c r="F42" s="1"/>
      <c r="H42" s="12"/>
      <c r="J42" s="10"/>
      <c r="K42" s="15"/>
      <c r="L42" s="15"/>
      <c r="M42" s="14"/>
      <c r="N42" s="14"/>
    </row>
    <row r="43" spans="1:14" x14ac:dyDescent="0.25">
      <c r="F43" s="1"/>
      <c r="H43" s="12"/>
      <c r="J43" s="10"/>
      <c r="K43" s="15"/>
      <c r="L43" s="15"/>
      <c r="M43" s="14"/>
      <c r="N43" s="14"/>
    </row>
    <row r="44" spans="1:14" ht="15.75" thickBot="1" x14ac:dyDescent="0.3">
      <c r="D44"/>
      <c r="E44"/>
      <c r="F44"/>
    </row>
    <row r="45" spans="1:14" ht="21" thickTop="1" x14ac:dyDescent="0.3">
      <c r="D45" s="16"/>
      <c r="E45" s="16"/>
      <c r="F45" s="88" t="s">
        <v>134</v>
      </c>
    </row>
    <row r="46" spans="1:14" ht="21" customHeight="1" x14ac:dyDescent="0.25">
      <c r="C46" s="17"/>
      <c r="D46" s="85"/>
      <c r="E46" s="85"/>
      <c r="F46" s="89" t="s">
        <v>135</v>
      </c>
      <c r="G46" s="85"/>
      <c r="H46" s="17"/>
    </row>
    <row r="47" spans="1:14" ht="15.75" x14ac:dyDescent="0.25">
      <c r="C47" s="18"/>
      <c r="D47" s="86"/>
      <c r="E47" s="86"/>
      <c r="F47" s="86"/>
      <c r="G47" s="86"/>
      <c r="H47" s="19"/>
    </row>
    <row r="48" spans="1:14" ht="15.75" customHeight="1" x14ac:dyDescent="0.25">
      <c r="C48" s="9"/>
      <c r="D48" s="87"/>
      <c r="E48" s="87"/>
      <c r="F48" s="87"/>
      <c r="G48" s="87"/>
      <c r="H48" s="9"/>
    </row>
    <row r="49" spans="3:3" x14ac:dyDescent="0.25">
      <c r="C49" s="9"/>
    </row>
  </sheetData>
  <protectedRanges>
    <protectedRange sqref="H46" name="Rango1_3_6_1_1"/>
    <protectedRange sqref="C46" name="Rango1_4_6_1_1"/>
  </protectedRanges>
  <mergeCells count="4">
    <mergeCell ref="A8:N8"/>
    <mergeCell ref="A9:N9"/>
    <mergeCell ref="A10:N10"/>
    <mergeCell ref="K40:L40"/>
  </mergeCells>
  <printOptions horizontalCentered="1"/>
  <pageMargins left="0" right="0" top="0" bottom="0" header="0.31496062992125984" footer="0.31496062992125984"/>
  <pageSetup scale="55" fitToHeight="0" orientation="landscape" horizontalDpi="360" verticalDpi="36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REG. Y PAGO PROVEEDORES</vt:lpstr>
      <vt:lpstr>'REG. Y PAGO PROVEEDORES'!Área_de_impresión</vt:lpstr>
      <vt:lpstr>'REG. Y PAGO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Carlos Coronado Comision De Defensa Comercial TI</cp:lastModifiedBy>
  <cp:lastPrinted>2022-05-11T13:11:36Z</cp:lastPrinted>
  <dcterms:created xsi:type="dcterms:W3CDTF">2022-02-07T16:06:04Z</dcterms:created>
  <dcterms:modified xsi:type="dcterms:W3CDTF">2026-01-29T18:45:08Z</dcterms:modified>
</cp:coreProperties>
</file>