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8_{D3F35430-FD93-4C1D-8062-FAC9110C75AD}" xr6:coauthVersionLast="47" xr6:coauthVersionMax="47" xr10:uidLastSave="{00000000-0000-0000-0000-000000000000}"/>
  <bookViews>
    <workbookView xWindow="20370" yWindow="-120" windowWidth="29040" windowHeight="15720" xr2:uid="{E4B68BA5-DBCE-44FC-93F0-938B4DD4256E}"/>
  </bookViews>
  <sheets>
    <sheet name="Informe.01UC_REPORTE DE COMPRAS" sheetId="1" r:id="rId1"/>
  </sheets>
  <definedNames>
    <definedName name="_xlnm.Print_Area" localSheetId="0">'Informe.01UC_REPORTE DE COMPRAS'!$A$1:$L$22</definedName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<sst xmlns="http://schemas.openxmlformats.org/spreadsheetml/2006/main" count="97" uniqueCount="64">
  <si>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</si>
  <si>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</si>
  <si>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</si>
  <si>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</si>
  <si>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</si>
  <si>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</si>
  <si>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</si>
  <si>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</si>
  <si>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</si>
  <si>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</si>
  <si>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</si>
  <si>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</si>
  <si>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CDC-DAF-CD-2025-0020</t>
  </si>
  <si>
    <t>Compra de paneles led</t>
  </si>
  <si>
    <t>Compras por Debajo del Umbral</t>
  </si>
  <si>
    <t>Adjudicado</t>
  </si>
  <si>
    <t>39100000</t>
  </si>
  <si>
    <t>Lámparas y bombillas y componentes para lámparas</t>
  </si>
  <si>
    <t>La Innovación, S.A.S</t>
  </si>
  <si>
    <t>Activo</t>
  </si>
  <si>
    <t>Grande</t>
  </si>
  <si>
    <t>CDC-DAF-CD-2025-0022</t>
  </si>
  <si>
    <t>Compra de refrigerios varios para la CDC</t>
  </si>
  <si>
    <t>50190000</t>
  </si>
  <si>
    <t>Alimentos preparados y conservados</t>
  </si>
  <si>
    <t>Angie Porcella Catering, SRL</t>
  </si>
  <si>
    <t>Mipyme Mujer</t>
  </si>
  <si>
    <t>CDC-DAF-CD-2025-0021</t>
  </si>
  <si>
    <t>Capacitación de Diplomado en Gestión Financiera para contable de la CDC</t>
  </si>
  <si>
    <t>80110000</t>
  </si>
  <si>
    <t>Servicios de recursos humanos</t>
  </si>
  <si>
    <t>Sigmatec, SRL</t>
  </si>
  <si>
    <t>MiPyme</t>
  </si>
  <si>
    <t>CDC-DAF-CD-2025-0023</t>
  </si>
  <si>
    <t>Mantenimiento al servicio de la institución (Ford Explorer 2018)</t>
  </si>
  <si>
    <t>78180000</t>
  </si>
  <si>
    <t>Servicios de mantenimiento o reparaciones de transportes</t>
  </si>
  <si>
    <t>Viamar, SA</t>
  </si>
  <si>
    <t>Modificado</t>
  </si>
  <si>
    <t>CDC-DAF-CD-2025-0024</t>
  </si>
  <si>
    <t>Camara de seguridad interior de la CDC</t>
  </si>
  <si>
    <t>46170000</t>
  </si>
  <si>
    <t>Seguridad, vigilancia y detección</t>
  </si>
  <si>
    <t>Baroli Technologies, S.R.L.</t>
  </si>
  <si>
    <t>CDC-DAF-CD-2025-0025</t>
  </si>
  <si>
    <t>Participación comisionado Omar Ramos en el programa Liderazgo para la Gestión Pública</t>
  </si>
  <si>
    <t>Escuela de Alta Dirección Barna</t>
  </si>
  <si>
    <t>CDC-DAF-CD-2025-0026</t>
  </si>
  <si>
    <t>Compra de plantas para la CDC</t>
  </si>
  <si>
    <t>10160000</t>
  </si>
  <si>
    <t xml:space="preserve">Productos  de  floricultura  y  silvicultura  </t>
  </si>
  <si>
    <t>Anthuriana Dominicana, SRL</t>
  </si>
  <si>
    <t>CDC-DAF-CD-2025-0027</t>
  </si>
  <si>
    <t>Muebles de oficina para la CDC</t>
  </si>
  <si>
    <t>56100000</t>
  </si>
  <si>
    <t>Muebles de alojamiento</t>
  </si>
  <si>
    <t>CDC-DAF-CD-2025-0028</t>
  </si>
  <si>
    <t>Refrigerios gourmet varios</t>
  </si>
  <si>
    <t>REPORTE DE COMPRAS Y CONTRATACIONES MES DE MARZO 2025</t>
  </si>
  <si>
    <t>Total</t>
  </si>
  <si>
    <t>en Proceso</t>
  </si>
  <si>
    <t>Skagen, SRL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</si>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</sst>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80" formatCode="[$-10816]dd/mm/yyyy\ hh:mm:ss"/>
    <numFmt numFmtId="181" formatCode="_-[$$-409]* #,##0.00_ ;_-[$$-409]* \-#,##0.00\ ;_-[$$-409]* &quot;-&quot;??_ ;_-@_ "/>
  </numFmts>
  <fonts count="7" x14ac:knownFonts="1">
    <font>
      <sz val="10"/>
      <name val="Arial"/>
    </font>
    <font>
      <sz val="10"/>
      <name val="Arial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180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181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/>
    <xf numFmtId="44" fontId="3" fillId="0" borderId="1" xfId="0" applyNumberFormat="1" applyFont="1" applyBorder="1"/>
    <xf numFmtId="0" fontId="3" fillId="0" borderId="0" xfId="0" applyFont="1" applyBorder="1" applyAlignment="1">
      <alignment horizontal="center" wrapText="1"/>
    </xf>
    <xf numFmtId="43" fontId="5" fillId="0" borderId="2" xfId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0</xdr:row>
      <xdr:rowOff>333375</xdr:rowOff>
    </xdr:from>
    <xdr:to>
      <xdr:col>6</xdr:col>
      <xdr:colOff>1619250</xdr:colOff>
      <xdr:row>0</xdr:row>
      <xdr:rowOff>1228725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ABA76395-8ECC-D896-ED38-B9845AD8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33375"/>
          <a:ext cx="482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CC69-E6B9-4278-8A40-73DAB8287888}">
  <dimension ref="A1:L19"/>
  <sheetViews>
    <sheetView showGridLines="0" tabSelected="1" workbookViewId="0">
      <selection activeCell="A17" sqref="A17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120" customHeight="1" x14ac:dyDescent="0.2">
      <c r="A1" s="10" t="s">
        <v>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3.75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2" ht="22.5" x14ac:dyDescent="0.2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>
        <v>1</v>
      </c>
      <c r="J3" s="6">
        <v>48000</v>
      </c>
      <c r="K3" s="1" t="s">
        <v>20</v>
      </c>
      <c r="L3" s="2">
        <v>45719.381977581019</v>
      </c>
    </row>
    <row r="4" spans="1:12" ht="22.5" x14ac:dyDescent="0.2">
      <c r="A4" s="3" t="s">
        <v>21</v>
      </c>
      <c r="B4" s="3" t="s">
        <v>22</v>
      </c>
      <c r="C4" s="3" t="s">
        <v>14</v>
      </c>
      <c r="D4" s="3" t="s">
        <v>15</v>
      </c>
      <c r="E4" s="3" t="s">
        <v>23</v>
      </c>
      <c r="F4" s="3" t="s">
        <v>24</v>
      </c>
      <c r="G4" s="3" t="s">
        <v>25</v>
      </c>
      <c r="H4" s="3" t="s">
        <v>19</v>
      </c>
      <c r="I4" s="3">
        <v>1</v>
      </c>
      <c r="J4" s="7">
        <v>18001</v>
      </c>
      <c r="K4" s="3" t="s">
        <v>26</v>
      </c>
      <c r="L4" s="4">
        <v>45719.56250501157</v>
      </c>
    </row>
    <row r="5" spans="1:12" ht="33.75" x14ac:dyDescent="0.2">
      <c r="A5" s="1" t="s">
        <v>27</v>
      </c>
      <c r="B5" s="1" t="s">
        <v>28</v>
      </c>
      <c r="C5" s="1" t="s">
        <v>14</v>
      </c>
      <c r="D5" s="1" t="s">
        <v>15</v>
      </c>
      <c r="E5" s="1" t="s">
        <v>29</v>
      </c>
      <c r="F5" s="1" t="s">
        <v>30</v>
      </c>
      <c r="G5" s="1" t="s">
        <v>31</v>
      </c>
      <c r="H5" s="1" t="s">
        <v>19</v>
      </c>
      <c r="I5" s="1">
        <v>1</v>
      </c>
      <c r="J5" s="6">
        <v>21000</v>
      </c>
      <c r="K5" s="1" t="s">
        <v>32</v>
      </c>
      <c r="L5" s="2">
        <v>45719.562505289352</v>
      </c>
    </row>
    <row r="6" spans="1:12" ht="33.75" x14ac:dyDescent="0.2">
      <c r="A6" s="3" t="s">
        <v>33</v>
      </c>
      <c r="B6" s="3" t="s">
        <v>34</v>
      </c>
      <c r="C6" s="3" t="s">
        <v>14</v>
      </c>
      <c r="D6" s="3" t="s">
        <v>15</v>
      </c>
      <c r="E6" s="3" t="s">
        <v>35</v>
      </c>
      <c r="F6" s="3" t="s">
        <v>36</v>
      </c>
      <c r="G6" s="3" t="s">
        <v>37</v>
      </c>
      <c r="H6" s="3" t="s">
        <v>38</v>
      </c>
      <c r="I6" s="3">
        <v>1</v>
      </c>
      <c r="J6" s="7">
        <v>139519</v>
      </c>
      <c r="K6" s="3" t="s">
        <v>20</v>
      </c>
      <c r="L6" s="4">
        <v>45723.604493171297</v>
      </c>
    </row>
    <row r="7" spans="1:12" ht="22.5" x14ac:dyDescent="0.2">
      <c r="A7" s="1" t="s">
        <v>39</v>
      </c>
      <c r="B7" s="1" t="s">
        <v>40</v>
      </c>
      <c r="C7" s="1" t="s">
        <v>14</v>
      </c>
      <c r="D7" s="1" t="s">
        <v>15</v>
      </c>
      <c r="E7" s="1" t="s">
        <v>41</v>
      </c>
      <c r="F7" s="1" t="s">
        <v>42</v>
      </c>
      <c r="G7" s="1" t="s">
        <v>43</v>
      </c>
      <c r="H7" s="1" t="s">
        <v>19</v>
      </c>
      <c r="I7" s="1">
        <v>1</v>
      </c>
      <c r="J7" s="6">
        <v>129748</v>
      </c>
      <c r="K7" s="1" t="s">
        <v>32</v>
      </c>
      <c r="L7" s="2">
        <v>45726.569477627316</v>
      </c>
    </row>
    <row r="8" spans="1:12" ht="45" x14ac:dyDescent="0.2">
      <c r="A8" s="3" t="s">
        <v>44</v>
      </c>
      <c r="B8" s="3" t="s">
        <v>45</v>
      </c>
      <c r="C8" s="3" t="s">
        <v>14</v>
      </c>
      <c r="D8" s="3" t="s">
        <v>15</v>
      </c>
      <c r="E8" s="3" t="s">
        <v>29</v>
      </c>
      <c r="F8" s="3" t="s">
        <v>30</v>
      </c>
      <c r="G8" s="3" t="s">
        <v>46</v>
      </c>
      <c r="H8" s="3" t="s">
        <v>19</v>
      </c>
      <c r="I8" s="3">
        <v>1</v>
      </c>
      <c r="J8" s="7">
        <v>82321</v>
      </c>
      <c r="K8" s="3" t="s">
        <v>20</v>
      </c>
      <c r="L8" s="4">
        <v>45729.417956168982</v>
      </c>
    </row>
    <row r="9" spans="1:12" ht="22.5" x14ac:dyDescent="0.2">
      <c r="A9" s="1" t="s">
        <v>47</v>
      </c>
      <c r="B9" s="1" t="s">
        <v>48</v>
      </c>
      <c r="C9" s="1" t="s">
        <v>14</v>
      </c>
      <c r="D9" s="1" t="s">
        <v>15</v>
      </c>
      <c r="E9" s="1" t="s">
        <v>49</v>
      </c>
      <c r="F9" s="1" t="s">
        <v>50</v>
      </c>
      <c r="G9" s="1" t="s">
        <v>51</v>
      </c>
      <c r="H9" s="1" t="s">
        <v>19</v>
      </c>
      <c r="I9" s="1">
        <v>1</v>
      </c>
      <c r="J9" s="6">
        <v>13769</v>
      </c>
      <c r="K9" s="1" t="s">
        <v>20</v>
      </c>
      <c r="L9" s="2">
        <v>45742.437503240741</v>
      </c>
    </row>
    <row r="10" spans="1:12" ht="22.5" x14ac:dyDescent="0.2">
      <c r="A10" s="3" t="s">
        <v>52</v>
      </c>
      <c r="B10" s="3" t="s">
        <v>53</v>
      </c>
      <c r="C10" s="3" t="s">
        <v>14</v>
      </c>
      <c r="D10" s="3" t="s">
        <v>60</v>
      </c>
      <c r="E10" s="3" t="s">
        <v>54</v>
      </c>
      <c r="F10" s="3" t="s">
        <v>55</v>
      </c>
      <c r="G10" s="3" t="s">
        <v>61</v>
      </c>
      <c r="H10" s="3" t="s">
        <v>19</v>
      </c>
      <c r="I10" s="3">
        <v>1</v>
      </c>
      <c r="J10" s="7">
        <v>141127.06</v>
      </c>
      <c r="K10" s="3" t="s">
        <v>20</v>
      </c>
      <c r="L10" s="4">
        <v>45744.479210532409</v>
      </c>
    </row>
    <row r="11" spans="1:12" x14ac:dyDescent="0.2">
      <c r="A11" s="1" t="s">
        <v>56</v>
      </c>
      <c r="B11" s="1" t="s">
        <v>57</v>
      </c>
      <c r="C11" s="1" t="s">
        <v>14</v>
      </c>
      <c r="D11" s="1" t="s">
        <v>15</v>
      </c>
      <c r="E11" s="1" t="s">
        <v>23</v>
      </c>
      <c r="F11" s="1" t="s">
        <v>24</v>
      </c>
      <c r="G11" s="1" t="s">
        <v>25</v>
      </c>
      <c r="H11" s="1" t="s">
        <v>19</v>
      </c>
      <c r="I11" s="1">
        <v>1</v>
      </c>
      <c r="J11" s="6">
        <v>50000</v>
      </c>
      <c r="K11" s="1" t="s">
        <v>26</v>
      </c>
      <c r="L11" s="2">
        <v>45744.479210995371</v>
      </c>
    </row>
    <row r="12" spans="1:12" ht="409.6" hidden="1" customHeight="1" x14ac:dyDescent="0.2"/>
    <row r="13" spans="1:12" x14ac:dyDescent="0.2">
      <c r="I13" s="8" t="s">
        <v>59</v>
      </c>
      <c r="J13" s="9">
        <f>SUM(J3:J11)</f>
        <v>643485.06000000006</v>
      </c>
    </row>
    <row r="17" spans="6:6" ht="13.5" thickBot="1" x14ac:dyDescent="0.25"/>
    <row r="18" spans="6:6" ht="14.25" thickTop="1" x14ac:dyDescent="0.25">
      <c r="F18" s="11" t="s">
        <v>62</v>
      </c>
    </row>
    <row r="19" spans="6:6" ht="13.5" x14ac:dyDescent="0.25">
      <c r="F19" s="12" t="s">
        <v>63</v>
      </c>
    </row>
  </sheetData>
  <mergeCells count="1">
    <mergeCell ref="A1:L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00" verticalDpi="300" r:id="rId1"/>
  <headerFooter alignWithMargins="0">
    <oddFooter>&amp;L&amp;"Arial"&amp;7 (2025-04-01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2025-04-08T18:30:05Z</dcterms:created>
  <dcterms:modified xsi:type="dcterms:W3CDTF">2025-04-09T15:36:38Z</dcterms:modified>
</cp:coreProperties>
</file>