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5\"/>
    </mc:Choice>
  </mc:AlternateContent>
  <xr:revisionPtr revIDLastSave="0" documentId="8_{67781443-337E-42A5-AD8A-4C852636E5A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Mayo" sheetId="3" r:id="rId1"/>
  </sheets>
  <definedNames>
    <definedName name="_xlnm.Print_Area" localSheetId="0">Mayo!$A$1:$I$36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3" l="1"/>
  <c r="G15" i="3"/>
</calcChain>
</file>

<file path=xl/sharedStrings.xml><?xml version="1.0" encoding="utf-8"?>
<sst xmlns="http://schemas.openxmlformats.org/spreadsheetml/2006/main" count="72" uniqueCount="53">
  <si>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</si>
  <si>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</si>
  <si>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</si>
  <si>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</si>
  <si>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</si>
  <si>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</si>
  <si>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</si>
  <si>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</si>
  <si>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</si>
  <si>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</si>
  <si>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</si>
  <si>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</si>
  <si>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</si>
  <si>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</si>
  <si>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</si>
  <si>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</si>
  <si>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</si>
  <si>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No. de Comprobante</t>
  </si>
  <si>
    <t>Proceso de pago</t>
  </si>
  <si>
    <t>Edesur Dominicana, S.A</t>
  </si>
  <si>
    <t>2.2.1.6.01</t>
  </si>
  <si>
    <t>Procesode pago</t>
  </si>
  <si>
    <t>Energía eléctrica</t>
  </si>
  <si>
    <t>B1500001641</t>
  </si>
  <si>
    <t>Fripick</t>
  </si>
  <si>
    <t>2.2.9.2..01</t>
  </si>
  <si>
    <t>Servicio de alimentos</t>
  </si>
  <si>
    <t xml:space="preserve">      Relación de Cuentas por Pagar al 31 de mayo del 2025</t>
  </si>
  <si>
    <t>B1500001672</t>
  </si>
  <si>
    <t>B1500005130</t>
  </si>
  <si>
    <t>Universidad APEC</t>
  </si>
  <si>
    <t>Servicio de Capacitación</t>
  </si>
  <si>
    <t>B1500000001</t>
  </si>
  <si>
    <t>The Beauty Lab</t>
  </si>
  <si>
    <t>Kit para las madres</t>
  </si>
  <si>
    <t>2.2.9.1.01</t>
  </si>
  <si>
    <t>B1500000528</t>
  </si>
  <si>
    <t>B1500000529</t>
  </si>
  <si>
    <t>B1500000533</t>
  </si>
  <si>
    <t>G&amp;S Excellent Auto Cleaners</t>
  </si>
  <si>
    <t>Servicio de limpieza e higiene</t>
  </si>
  <si>
    <t>2.2.8.5.03</t>
  </si>
  <si>
    <t>E450000076913</t>
  </si>
  <si>
    <t>Compañía Dominicana de Teléfonos</t>
  </si>
  <si>
    <t>Servicio de flota</t>
  </si>
  <si>
    <t>2.2.1.3.01</t>
  </si>
  <si>
    <t>B1500001290</t>
  </si>
  <si>
    <t>Ricoh Dominicana, SRL</t>
  </si>
  <si>
    <t>Toner para impresora</t>
  </si>
  <si>
    <t>2.3.9.2.01</t>
  </si>
  <si>
    <t>E450000034797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</si>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</sst>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2">
    <xf numFmtId="0" fontId="0" fillId="0" borderId="0" xfId="0"/>
    <xf numFmtId="0" fontId="16" fillId="0" borderId="0" xfId="0" applyFont="1"/>
    <xf numFmtId="14" fontId="16" fillId="0" borderId="0" xfId="0" applyNumberFormat="1" applyFont="1"/>
    <xf numFmtId="0" fontId="17" fillId="0" borderId="0" xfId="0" applyFont="1"/>
    <xf numFmtId="43" fontId="12" fillId="0" borderId="0" xfId="1" applyFont="1" applyAlignment="1">
      <alignment horizontal="right" vertical="center"/>
    </xf>
    <xf numFmtId="43" fontId="15" fillId="0" borderId="0" xfId="1"/>
    <xf numFmtId="1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14" fontId="0" fillId="0" borderId="0" xfId="0" applyNumberFormat="1"/>
    <xf numFmtId="43" fontId="18" fillId="0" borderId="0" xfId="1" applyFont="1" applyAlignment="1">
      <alignment horizontal="right" vertical="center"/>
    </xf>
    <xf numFmtId="43" fontId="0" fillId="0" borderId="0" xfId="0" applyNumberFormat="1"/>
    <xf numFmtId="43" fontId="17" fillId="0" borderId="0" xfId="1" applyFont="1" applyFill="1"/>
    <xf numFmtId="43" fontId="15" fillId="0" borderId="0" xfId="1" applyFill="1"/>
    <xf numFmtId="0" fontId="17" fillId="2" borderId="0" xfId="0" applyFont="1" applyFill="1"/>
    <xf numFmtId="0" fontId="0" fillId="2" borderId="0" xfId="0" applyFill="1"/>
    <xf numFmtId="43" fontId="15" fillId="2" borderId="0" xfId="1" applyFill="1" applyBorder="1"/>
    <xf numFmtId="43" fontId="12" fillId="2" borderId="0" xfId="1" applyFont="1" applyFill="1" applyBorder="1" applyAlignment="1">
      <alignment horizontal="right" vertical="center"/>
    </xf>
    <xf numFmtId="0" fontId="22" fillId="0" borderId="0" xfId="0" applyFont="1"/>
    <xf numFmtId="164" fontId="10" fillId="2" borderId="3" xfId="0" applyNumberFormat="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12" fillId="0" borderId="10" xfId="0" applyNumberFormat="1" applyFont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/>
    </xf>
    <xf numFmtId="164" fontId="10" fillId="2" borderId="15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0" fillId="2" borderId="17" xfId="1" applyNumberFormat="1" applyFont="1" applyFill="1" applyBorder="1" applyAlignment="1">
      <alignment horizontal="left"/>
    </xf>
    <xf numFmtId="0" fontId="10" fillId="2" borderId="4" xfId="1" applyNumberFormat="1" applyFont="1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/>
    </xf>
    <xf numFmtId="0" fontId="10" fillId="2" borderId="18" xfId="0" applyFont="1" applyFill="1" applyBorder="1" applyAlignment="1">
      <alignment wrapText="1"/>
    </xf>
    <xf numFmtId="0" fontId="9" fillId="2" borderId="13" xfId="0" applyFont="1" applyFill="1" applyBorder="1"/>
    <xf numFmtId="14" fontId="7" fillId="2" borderId="3" xfId="0" applyNumberFormat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7" fillId="0" borderId="21" xfId="0" applyFont="1" applyBorder="1"/>
    <xf numFmtId="43" fontId="14" fillId="0" borderId="21" xfId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43" fontId="12" fillId="0" borderId="10" xfId="1" applyFont="1" applyFill="1" applyBorder="1" applyAlignment="1">
      <alignment vertical="center"/>
    </xf>
    <xf numFmtId="0" fontId="20" fillId="0" borderId="20" xfId="0" applyFont="1" applyBorder="1"/>
    <xf numFmtId="164" fontId="12" fillId="0" borderId="10" xfId="0" applyNumberFormat="1" applyFont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left" wrapText="1"/>
    </xf>
    <xf numFmtId="164" fontId="1" fillId="2" borderId="15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2" borderId="4" xfId="1" applyNumberFormat="1" applyFont="1" applyFill="1" applyBorder="1" applyAlignment="1">
      <alignment horizontal="left"/>
    </xf>
    <xf numFmtId="0" fontId="1" fillId="2" borderId="4" xfId="1" applyNumberFormat="1" applyFont="1" applyFill="1" applyBorder="1" applyAlignment="1">
      <alignment horizontal="left"/>
    </xf>
    <xf numFmtId="0" fontId="1" fillId="2" borderId="22" xfId="1" applyNumberFormat="1" applyFont="1" applyFill="1" applyBorder="1" applyAlignment="1">
      <alignment horizontal="left"/>
    </xf>
    <xf numFmtId="0" fontId="4" fillId="2" borderId="12" xfId="0" applyFont="1" applyFill="1" applyBorder="1" applyAlignment="1">
      <alignment wrapText="1"/>
    </xf>
    <xf numFmtId="0" fontId="2" fillId="2" borderId="3" xfId="1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14" fontId="6" fillId="2" borderId="7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6" fillId="2" borderId="4" xfId="0" applyNumberFormat="1" applyFont="1" applyFill="1" applyBorder="1" applyAlignment="1">
      <alignment horizontal="center" wrapText="1"/>
    </xf>
    <xf numFmtId="14" fontId="3" fillId="2" borderId="4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wrapText="1"/>
    </xf>
    <xf numFmtId="14" fontId="1" fillId="2" borderId="22" xfId="0" applyNumberFormat="1" applyFont="1" applyFill="1" applyBorder="1" applyAlignment="1">
      <alignment horizontal="center" wrapText="1"/>
    </xf>
    <xf numFmtId="43" fontId="5" fillId="0" borderId="1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1" fillId="0" borderId="3" xfId="1" applyFont="1" applyFill="1" applyBorder="1" applyAlignment="1">
      <alignment horizontal="center"/>
    </xf>
    <xf numFmtId="43" fontId="1" fillId="0" borderId="16" xfId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9" fontId="23" fillId="3" borderId="1" xfId="4" applyFont="1" applyFill="1" applyBorder="1" applyAlignment="1">
      <alignment horizontal="center" vertical="center" wrapText="1"/>
    </xf>
    <xf numFmtId="9" fontId="23" fillId="3" borderId="2" xfId="4" applyFont="1" applyFill="1" applyBorder="1" applyAlignment="1">
      <alignment horizontal="center" vertical="center" wrapText="1"/>
    </xf>
    <xf numFmtId="9" fontId="23" fillId="3" borderId="10" xfId="4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43" fontId="24" fillId="0" borderId="23" xfId="1" applyFont="1" applyFill="1" applyBorder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1970412</xdr:colOff>
      <xdr:row>0</xdr:row>
      <xdr:rowOff>179233</xdr:rowOff>
    </xdr:from>
    <xdr:to>
      <xdr:col>5</xdr:col>
      <xdr:colOff>733698</xdr:colOff>
      <xdr:row>7</xdr:row>
      <xdr:rowOff>188758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8AE89-EE56-44AF-A52E-8ACCD2642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797186" y="179233"/>
          <a:ext cx="3699899" cy="1873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C7E1-DD60-4C1D-9CE5-95C3A17A205F}">
  <sheetPr>
    <pageSetUpPr fitToPage="1"/>
  </sheetPr>
  <dimension ref="B9:R39"/>
  <sheetViews>
    <sheetView tabSelected="1" showWhiteSpace="0" zoomScale="93" zoomScaleNormal="93" zoomScaleSheetLayoutView="80" zoomScalePageLayoutView="90" workbookViewId="0">
      <selection activeCell="C8" sqref="C8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3.42578125" customWidth="1"/>
    <col min="4" max="5" width="37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87" t="s">
        <v>27</v>
      </c>
      <c r="C9" s="87"/>
      <c r="D9" s="87"/>
      <c r="E9" s="87"/>
      <c r="F9" s="87"/>
      <c r="G9" s="87"/>
      <c r="H9" s="87"/>
      <c r="I9" s="87"/>
    </row>
    <row r="10" spans="2:18" ht="14.25" customHeight="1" thickBot="1" x14ac:dyDescent="0.4"/>
    <row r="11" spans="2:18" ht="16.5" customHeight="1" x14ac:dyDescent="0.25">
      <c r="B11" s="88" t="s">
        <v>0</v>
      </c>
      <c r="C11" s="91" t="s">
        <v>17</v>
      </c>
      <c r="D11" s="94" t="s">
        <v>1</v>
      </c>
      <c r="E11" s="94" t="s">
        <v>2</v>
      </c>
      <c r="F11" s="91" t="s">
        <v>5</v>
      </c>
      <c r="G11" s="97" t="s">
        <v>3</v>
      </c>
      <c r="H11" s="91" t="s">
        <v>6</v>
      </c>
      <c r="I11" s="94" t="s">
        <v>4</v>
      </c>
      <c r="J11" s="3"/>
      <c r="Q11" s="6"/>
    </row>
    <row r="12" spans="2:18" ht="44.25" customHeight="1" x14ac:dyDescent="0.25">
      <c r="B12" s="89"/>
      <c r="C12" s="92"/>
      <c r="D12" s="95"/>
      <c r="E12" s="95"/>
      <c r="F12" s="92"/>
      <c r="G12" s="98"/>
      <c r="H12" s="92"/>
      <c r="I12" s="95"/>
      <c r="J12" s="3"/>
    </row>
    <row r="13" spans="2:18" ht="1.5" customHeight="1" thickBot="1" x14ac:dyDescent="0.3">
      <c r="B13" s="90"/>
      <c r="C13" s="93"/>
      <c r="D13" s="96"/>
      <c r="E13" s="96"/>
      <c r="F13" s="93"/>
      <c r="G13" s="99"/>
      <c r="H13" s="93"/>
      <c r="I13" s="96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54" customHeight="1" x14ac:dyDescent="0.25">
      <c r="B14" s="27">
        <v>43361</v>
      </c>
      <c r="C14" s="31" t="s">
        <v>9</v>
      </c>
      <c r="D14" s="33" t="s">
        <v>14</v>
      </c>
      <c r="E14" s="36" t="s">
        <v>13</v>
      </c>
      <c r="F14" s="25" t="s">
        <v>8</v>
      </c>
      <c r="G14" s="23">
        <v>18500</v>
      </c>
      <c r="H14" s="24">
        <v>43465</v>
      </c>
      <c r="I14" s="29" t="s">
        <v>10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43.5" customHeight="1" thickBot="1" x14ac:dyDescent="0.3">
      <c r="B15" s="28">
        <v>43549</v>
      </c>
      <c r="C15" s="32" t="s">
        <v>11</v>
      </c>
      <c r="D15" s="34" t="s">
        <v>12</v>
      </c>
      <c r="E15" s="37" t="s">
        <v>16</v>
      </c>
      <c r="F15" s="38" t="s">
        <v>15</v>
      </c>
      <c r="G15" s="22">
        <f>2570.8+957.08</f>
        <v>3527.88</v>
      </c>
      <c r="H15" s="21">
        <v>43830</v>
      </c>
      <c r="I15" s="30" t="s">
        <v>10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25.5" customHeight="1" x14ac:dyDescent="0.25">
      <c r="B16" s="27">
        <v>45754</v>
      </c>
      <c r="C16" s="53" t="s">
        <v>23</v>
      </c>
      <c r="D16" s="39" t="s">
        <v>24</v>
      </c>
      <c r="E16" s="60" t="s">
        <v>26</v>
      </c>
      <c r="F16" s="66" t="s">
        <v>25</v>
      </c>
      <c r="G16" s="72">
        <v>135621.95000000001</v>
      </c>
      <c r="H16" s="77">
        <v>46387</v>
      </c>
      <c r="I16" s="82" t="s">
        <v>21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24.95" customHeight="1" x14ac:dyDescent="0.25">
      <c r="B17" s="48">
        <v>45777</v>
      </c>
      <c r="C17" s="49" t="s">
        <v>46</v>
      </c>
      <c r="D17" s="50" t="s">
        <v>47</v>
      </c>
      <c r="E17" s="61" t="s">
        <v>48</v>
      </c>
      <c r="F17" s="67" t="s">
        <v>49</v>
      </c>
      <c r="G17" s="73">
        <v>21284.84</v>
      </c>
      <c r="H17" s="78">
        <v>45807</v>
      </c>
      <c r="I17" s="83" t="s">
        <v>18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24.95" customHeight="1" x14ac:dyDescent="0.25">
      <c r="B18" s="28">
        <v>45786</v>
      </c>
      <c r="C18" s="54" t="s">
        <v>28</v>
      </c>
      <c r="D18" s="35" t="s">
        <v>24</v>
      </c>
      <c r="E18" s="62" t="s">
        <v>26</v>
      </c>
      <c r="F18" s="68" t="s">
        <v>25</v>
      </c>
      <c r="G18" s="74">
        <v>122535.87</v>
      </c>
      <c r="H18" s="79">
        <v>46387</v>
      </c>
      <c r="I18" s="40" t="s">
        <v>18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24.95" customHeight="1" x14ac:dyDescent="0.25">
      <c r="B19" s="28">
        <v>45791</v>
      </c>
      <c r="C19" s="54" t="s">
        <v>32</v>
      </c>
      <c r="D19" s="57" t="s">
        <v>33</v>
      </c>
      <c r="E19" s="63" t="s">
        <v>34</v>
      </c>
      <c r="F19" s="69" t="s">
        <v>35</v>
      </c>
      <c r="G19" s="74">
        <v>137374.72</v>
      </c>
      <c r="H19" s="79">
        <v>46022</v>
      </c>
      <c r="I19" s="84" t="s">
        <v>18</v>
      </c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24.95" customHeight="1" x14ac:dyDescent="0.25">
      <c r="B20" s="28">
        <v>45796</v>
      </c>
      <c r="C20" s="54" t="s">
        <v>36</v>
      </c>
      <c r="D20" s="57" t="s">
        <v>39</v>
      </c>
      <c r="E20" s="63" t="s">
        <v>40</v>
      </c>
      <c r="F20" s="69" t="s">
        <v>41</v>
      </c>
      <c r="G20" s="74">
        <v>2400</v>
      </c>
      <c r="H20" s="79">
        <v>46022</v>
      </c>
      <c r="I20" s="84" t="s">
        <v>18</v>
      </c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24.95" customHeight="1" x14ac:dyDescent="0.25">
      <c r="B21" s="28">
        <v>45797</v>
      </c>
      <c r="C21" s="54" t="s">
        <v>37</v>
      </c>
      <c r="D21" s="57" t="s">
        <v>39</v>
      </c>
      <c r="E21" s="63" t="s">
        <v>40</v>
      </c>
      <c r="F21" s="69" t="s">
        <v>41</v>
      </c>
      <c r="G21" s="74">
        <v>800</v>
      </c>
      <c r="H21" s="79">
        <v>46022</v>
      </c>
      <c r="I21" s="84" t="s">
        <v>18</v>
      </c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24.95" customHeight="1" x14ac:dyDescent="0.25">
      <c r="B22" s="28">
        <v>45804</v>
      </c>
      <c r="C22" s="54" t="s">
        <v>38</v>
      </c>
      <c r="D22" s="57" t="s">
        <v>39</v>
      </c>
      <c r="E22" s="63" t="s">
        <v>40</v>
      </c>
      <c r="F22" s="69" t="s">
        <v>41</v>
      </c>
      <c r="G22" s="74">
        <v>5400</v>
      </c>
      <c r="H22" s="79">
        <v>46022</v>
      </c>
      <c r="I22" s="84" t="s">
        <v>18</v>
      </c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24.95" customHeight="1" x14ac:dyDescent="0.25">
      <c r="B23" s="28">
        <v>45799</v>
      </c>
      <c r="C23" s="54" t="s">
        <v>29</v>
      </c>
      <c r="D23" s="57" t="s">
        <v>30</v>
      </c>
      <c r="E23" s="63" t="s">
        <v>31</v>
      </c>
      <c r="F23" s="69" t="s">
        <v>8</v>
      </c>
      <c r="G23" s="74">
        <v>160000</v>
      </c>
      <c r="H23" s="79">
        <v>46022</v>
      </c>
      <c r="I23" s="84" t="s">
        <v>18</v>
      </c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26.45" customHeight="1" x14ac:dyDescent="0.25">
      <c r="B24" s="28">
        <v>45804</v>
      </c>
      <c r="C24" s="54" t="s">
        <v>42</v>
      </c>
      <c r="D24" s="57" t="s">
        <v>43</v>
      </c>
      <c r="E24" s="63" t="s">
        <v>44</v>
      </c>
      <c r="F24" s="69" t="s">
        <v>45</v>
      </c>
      <c r="G24" s="74">
        <v>78860.39</v>
      </c>
      <c r="H24" s="79">
        <v>46022</v>
      </c>
      <c r="I24" s="84" t="s">
        <v>18</v>
      </c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33" customHeight="1" x14ac:dyDescent="0.25">
      <c r="B25" s="51">
        <v>45808</v>
      </c>
      <c r="C25" s="55" t="s">
        <v>50</v>
      </c>
      <c r="D25" s="58" t="s">
        <v>19</v>
      </c>
      <c r="E25" s="64" t="s">
        <v>22</v>
      </c>
      <c r="F25" s="70" t="s">
        <v>20</v>
      </c>
      <c r="G25" s="75">
        <v>64527.360000000001</v>
      </c>
      <c r="H25" s="80">
        <v>46022</v>
      </c>
      <c r="I25" s="85" t="s">
        <v>18</v>
      </c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33" hidden="1" customHeight="1" thickBot="1" x14ac:dyDescent="0.3">
      <c r="B26" s="52"/>
      <c r="C26" s="56"/>
      <c r="D26" s="59"/>
      <c r="E26" s="65"/>
      <c r="F26" s="71"/>
      <c r="G26" s="76"/>
      <c r="H26" s="81"/>
      <c r="I26" s="86"/>
      <c r="J26" s="16"/>
      <c r="K26" s="18"/>
      <c r="L26" s="19"/>
      <c r="M26" s="18"/>
      <c r="N26" s="18"/>
      <c r="O26" s="18"/>
      <c r="P26" s="18"/>
      <c r="Q26" s="18"/>
      <c r="R26" s="18"/>
    </row>
    <row r="27" spans="2:18" ht="28.5" customHeight="1" thickBot="1" x14ac:dyDescent="0.3">
      <c r="B27" s="41" t="s">
        <v>7</v>
      </c>
      <c r="C27" s="44"/>
      <c r="D27" s="45"/>
      <c r="E27" s="42"/>
      <c r="F27" s="26"/>
      <c r="G27" s="43">
        <f>SUM(G14:G26)</f>
        <v>750833.01</v>
      </c>
      <c r="H27" s="47"/>
      <c r="I27" s="46"/>
      <c r="J27" s="3"/>
      <c r="K27" s="14"/>
      <c r="L27" s="14"/>
      <c r="M27" s="14"/>
      <c r="N27" s="14"/>
      <c r="O27" s="14"/>
      <c r="P27" s="14"/>
      <c r="Q27" s="15"/>
      <c r="R27" s="15"/>
    </row>
    <row r="28" spans="2:18" ht="15.75" x14ac:dyDescent="0.25">
      <c r="B28" s="3"/>
      <c r="C28" s="8"/>
      <c r="D28" s="9"/>
      <c r="E28" s="3"/>
      <c r="F28" s="10"/>
      <c r="G28" s="4"/>
      <c r="H28" s="7"/>
      <c r="I28" s="8"/>
      <c r="J28" s="3"/>
      <c r="K28" s="3"/>
      <c r="L28" s="3"/>
      <c r="M28" s="3"/>
      <c r="N28" s="3"/>
      <c r="O28" s="3"/>
      <c r="P28" s="3"/>
    </row>
    <row r="29" spans="2:18" ht="15.75" x14ac:dyDescent="0.25">
      <c r="C29" s="3"/>
      <c r="D29" s="3"/>
      <c r="E29" s="3"/>
      <c r="F29" s="11"/>
      <c r="G29" s="12"/>
      <c r="H29" s="3"/>
      <c r="I29" s="3"/>
      <c r="J29" s="3"/>
      <c r="K29" s="3"/>
      <c r="L29" s="3"/>
      <c r="M29" s="3"/>
      <c r="N29" s="3"/>
      <c r="O29" s="3"/>
      <c r="P29" s="3"/>
    </row>
    <row r="30" spans="2:18" ht="15.75" x14ac:dyDescent="0.25">
      <c r="C30" s="3"/>
      <c r="D30" s="3"/>
      <c r="E30" s="3"/>
      <c r="F30" s="11"/>
      <c r="G30" s="12"/>
      <c r="H30" s="3"/>
      <c r="I30" s="3"/>
      <c r="J30" s="3"/>
      <c r="K30" s="3"/>
      <c r="L30" s="3"/>
      <c r="M30" s="3"/>
      <c r="N30" s="3"/>
      <c r="O30" s="3"/>
      <c r="P30" s="3"/>
    </row>
    <row r="31" spans="2:18" ht="16.5" thickBot="1" x14ac:dyDescent="0.3">
      <c r="B31" s="20"/>
      <c r="D31" s="3"/>
      <c r="E31" s="3"/>
      <c r="F31" s="13"/>
      <c r="G31" s="12"/>
    </row>
    <row r="32" spans="2:18" ht="16.5" thickTop="1" x14ac:dyDescent="0.25">
      <c r="D32" s="3"/>
      <c r="E32" s="100" t="s">
        <v>51</v>
      </c>
      <c r="F32" s="11"/>
      <c r="G32" s="12"/>
      <c r="H32" s="13"/>
      <c r="I32" s="13"/>
    </row>
    <row r="33" spans="5:7" x14ac:dyDescent="0.35">
      <c r="E33" s="101" t="s">
        <v>52</v>
      </c>
      <c r="F33" s="2"/>
      <c r="G33" s="13"/>
    </row>
    <row r="34" spans="5:7" x14ac:dyDescent="0.35">
      <c r="E34" s="3"/>
      <c r="F34" s="2"/>
      <c r="G34" s="13"/>
    </row>
    <row r="35" spans="5:7" x14ac:dyDescent="0.35">
      <c r="F35" s="2"/>
      <c r="G35" s="13"/>
    </row>
    <row r="36" spans="5:7" x14ac:dyDescent="0.35">
      <c r="F36" s="2"/>
      <c r="G36" s="13"/>
    </row>
    <row r="37" spans="5:7" x14ac:dyDescent="0.35">
      <c r="F37" s="2"/>
    </row>
    <row r="38" spans="5:7" x14ac:dyDescent="0.35">
      <c r="F38" s="2"/>
    </row>
    <row r="39" spans="5:7" x14ac:dyDescent="0.35">
      <c r="F39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0.25" right="0.25" top="0.75" bottom="0.75" header="0.3" footer="0.3"/>
  <pageSetup paperSize="9" scale="62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2025-05-07T13:43:12Z</cp:lastPrinted>
  <dcterms:created xsi:type="dcterms:W3CDTF">2018-03-14T17:26:44Z</dcterms:created>
  <dcterms:modified xsi:type="dcterms:W3CDTF">2025-06-12T19:48:38Z</dcterms:modified>
</cp:coreProperties>
</file>