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Presupuesto\a. Presupuesto aprobado del año\"/>
    </mc:Choice>
  </mc:AlternateContent>
  <xr:revisionPtr revIDLastSave="0" documentId="8_{BCC56B50-E178-45E7-BB3D-BE4B51D33E64}" xr6:coauthVersionLast="47" xr6:coauthVersionMax="47" xr10:uidLastSave="{00000000-0000-0000-0000-000000000000}"/>
  <bookViews>
    <workbookView xWindow="20370" yWindow="-120" windowWidth="29040" windowHeight="15720" xr2:uid="{4338FEAE-DB8E-4C02-BE6D-DDC1311F061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30" i="1"/>
  <c r="I30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<sst xmlns="http://schemas.openxmlformats.org/spreadsheetml/2006/main" count="76" uniqueCount="74">
  <si>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</si>
  <si>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</si>
  <si>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</si>
  <si>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</si>
  <si>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</si>
  <si>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</si>
  <si>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</si>
  <si>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</si>
  <si>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</si>
  <si>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</si>
  <si>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</si>
  <si>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</si>
  <si>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</si>
  <si>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</si>
  <si>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</si>
  <si>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</si>
  <si>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</si>
  <si>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</si>
  <si>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</si>
  <si>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</si>
  <si>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</si>
  <si>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</si>
  <si>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</si>
  <si>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</si>
  <si>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</si>
  <si>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</si>
  <si>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</si>
  <si>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</si>
  <si>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</si>
  <si>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</si>
  <si>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</si>
  <si>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</si>
  <si>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</si>
  <si>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</si>
  <si>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</si>
  <si>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</si>
  <si>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</si>
  <si>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</si>
  <si>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</si>
  <si>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</si>
  <si>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</si>
  <si>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</si>
  <si>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</si>
  <si>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</si>
  <si>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</si>
  <si>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</si>
  <si>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</si>
  <si>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</si>
  <si>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</si>
  <si>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5165 Comisión Reguladora de Prácticas Desleales</t>
  </si>
  <si>
    <t>01 Comisión Reguladora de Prácticas Desleales</t>
  </si>
  <si>
    <t>0001 Comision Reguladora de Practicas Desleales en el Comercio</t>
  </si>
  <si>
    <t>[Defender la producción nacional ante aumentos súbitos de importaciones y prácticas desleales en el comercio internacional]</t>
  </si>
  <si>
    <t>Somos un instrumento eficaz y útil de defensa comercial que contribuye a la permanencia y ajuste de los sectores productivos.]</t>
  </si>
  <si>
    <t>11-Defensa de las prácticas desleales del comercio internacional</t>
  </si>
  <si>
    <t>3.3.1</t>
  </si>
  <si>
    <t>[Productores nacionales, exportadores, sociedad]</t>
  </si>
  <si>
    <t>[Asistencia a las partes interesadas para realizar todas las investigaciones que demanda la Ley No. 1-02,  asistencia en la defensa de los intereses de los exportadores dominicanos que se vean involucrados en investigaciones relativos a temas de defensa comercial en el extranjero. Realizar las investigaciones a fin de establecer el ingreso de importaciones afectadas por prácticas desleales en comercio, dumping y subsidios, o aumentos súbitos de las importaciones  que causen un perjuicio a los productores nacionales de bienes similares, que ameriten la imposición de derechos (antidumping, compensatorias o medidas de salvaguardias) orientadas a prevenir o corregir el daño que dichas prácticas hayan causado o puedan causar a la producción nacional. ]</t>
  </si>
  <si>
    <t>6279- Productores nacionales reciben asistencia ante las pràcticas desleales en el comercio y aumento subito de las importaciones</t>
  </si>
  <si>
    <t xml:space="preserve">Asistencia a las partes interesadas para realizar todas las investigaciones que demanda la Ley No. 1-02,  asistencia en la defensa de los intereses de los exportadores dominicanos que se vean involucrados en investigaciones relativos a temas de defensa comercial en el extranjero. Realizar las investigaciones a fin de establecer el ingreso de importaciones afectadas por prácticas desleales en comercio, dumping y subsidios, o aumentos súbitos de las importaciones  que causen un perjuicio a los productores nacionales de bienes similares, que ameriten la imposición de derechos (antidumping, compensatorias o medidas de salvaguardias) orientadas a prevenir o corregir el daño que dichas prácticas hayan causado o puedan causar a la producción nacional. </t>
  </si>
  <si>
    <t>6279- Productores nacionales reciben asistencia ante las pràcticas desleales en el comercio y aumento subito de las importaciones.</t>
  </si>
  <si>
    <t>Cantidad de asistencias atendidas</t>
  </si>
  <si>
    <t>N/A</t>
  </si>
  <si>
    <t xml:space="preserve">Presupuesto aprobado:  </t>
  </si>
  <si>
    <t xml:space="preserve">Presupuesto modificado: </t>
  </si>
  <si>
    <t>Angers Sánchez</t>
  </si>
  <si>
    <t>Total devengado:</t>
  </si>
  <si>
    <t>Analista de Planificación y Desarrollo</t>
  </si>
  <si>
    <t>Programación Anual</t>
  </si>
  <si>
    <t>Ejecución Anual</t>
  </si>
  <si>
    <t>Programación Indicativa Anual de las Metas Físicas-Financieras</t>
  </si>
  <si>
    <t>Incremento de las asistencias a los sectores productivos nacional sobre prácticas desleales y aumento súbito de las importaciones de 25 en el año 2024 a 35 para el año 2025.</t>
  </si>
  <si>
    <t>Este monto está actualizado?</t>
  </si>
  <si>
    <t>Informe de Programación Indicativa Anual de las Metas Físicas-Financieras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</si>
</sst>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24" xfId="0" applyFont="1" applyBorder="1" applyAlignment="1" applyProtection="1">
      <alignment horizontal="justify" vertical="justify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22" fillId="0" borderId="18" xfId="0" applyFont="1" applyBorder="1" applyAlignment="1" applyProtection="1">
      <alignment horizontal="justify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2" fillId="6" borderId="22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justify" vertical="justify" wrapText="1"/>
      <protection locked="0"/>
    </xf>
    <xf numFmtId="0" fontId="22" fillId="0" borderId="18" xfId="0" applyFont="1" applyBorder="1" applyAlignment="1" applyProtection="1">
      <alignment horizontal="justify" vertical="justify" wrapText="1"/>
      <protection locked="0"/>
    </xf>
    <xf numFmtId="0" fontId="14" fillId="6" borderId="23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6"/>
  <sheetViews>
    <sheetView tabSelected="1" workbookViewId="0">
      <selection activeCell="A4" sqref="A4:J4"/>
    </sheetView>
  </sheetViews>
  <sheetFormatPr baseColWidth="10" defaultRowHeight="15" x14ac:dyDescent="0.25"/>
  <cols>
    <col min="1" max="1" width="24.42578125" style="6" customWidth="1"/>
    <col min="2" max="2" width="14.5703125" style="6" customWidth="1"/>
    <col min="3" max="10" width="12.5703125" style="6" customWidth="1"/>
    <col min="11" max="11" width="11.42578125" style="6"/>
  </cols>
  <sheetData>
    <row r="1" spans="1:11" ht="21.75" thickBot="1" x14ac:dyDescent="0.3">
      <c r="A1" s="24"/>
      <c r="B1" s="78" t="s">
        <v>70</v>
      </c>
      <c r="C1" s="79"/>
      <c r="D1" s="79"/>
      <c r="E1" s="79"/>
      <c r="F1" s="79"/>
      <c r="G1" s="79"/>
      <c r="H1" s="79"/>
      <c r="I1" s="79"/>
      <c r="J1" s="80"/>
      <c r="K1" s="1"/>
    </row>
    <row r="2" spans="1:11" ht="21.75" thickBot="1" x14ac:dyDescent="0.3">
      <c r="A2" s="25"/>
      <c r="B2" s="81" t="s">
        <v>0</v>
      </c>
      <c r="C2" s="82"/>
      <c r="D2" s="81" t="s">
        <v>1</v>
      </c>
      <c r="E2" s="82"/>
      <c r="F2" s="82"/>
      <c r="G2" s="82"/>
      <c r="H2" s="83"/>
      <c r="I2" s="2" t="s">
        <v>2</v>
      </c>
      <c r="J2" s="3" t="s">
        <v>3</v>
      </c>
      <c r="K2" s="1"/>
    </row>
    <row r="3" spans="1:11" ht="21.75" thickBot="1" x14ac:dyDescent="0.3">
      <c r="A3" s="26"/>
      <c r="B3" s="84" t="s">
        <v>4</v>
      </c>
      <c r="C3" s="85"/>
      <c r="D3" s="84" t="s">
        <v>73</v>
      </c>
      <c r="E3" s="85"/>
      <c r="F3" s="85"/>
      <c r="G3" s="85"/>
      <c r="H3" s="86"/>
      <c r="I3" s="30"/>
      <c r="J3" s="31"/>
      <c r="K3" s="1"/>
    </row>
    <row r="4" spans="1:11" x14ac:dyDescent="0.25">
      <c r="A4" s="72"/>
      <c r="B4" s="73"/>
      <c r="C4" s="73"/>
      <c r="D4" s="74"/>
      <c r="E4" s="74"/>
      <c r="F4" s="74"/>
      <c r="G4" s="74"/>
      <c r="H4" s="74"/>
      <c r="I4" s="73"/>
      <c r="J4" s="75"/>
      <c r="K4" s="1"/>
    </row>
    <row r="5" spans="1:11" ht="3" customHeight="1" x14ac:dyDescent="0.25">
      <c r="A5" s="91"/>
      <c r="B5" s="92"/>
      <c r="C5" s="92"/>
      <c r="D5" s="92"/>
      <c r="E5" s="92"/>
      <c r="F5" s="92"/>
      <c r="G5" s="92"/>
      <c r="H5" s="92"/>
      <c r="I5" s="92"/>
      <c r="J5" s="93"/>
      <c r="K5" s="1"/>
    </row>
    <row r="6" spans="1:11" ht="15.75" x14ac:dyDescent="0.25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8"/>
      <c r="K6" s="1"/>
    </row>
    <row r="7" spans="1:11" ht="15.75" x14ac:dyDescent="0.25">
      <c r="A7" s="51" t="s">
        <v>6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x14ac:dyDescent="0.25">
      <c r="A8" s="4" t="s">
        <v>7</v>
      </c>
      <c r="B8" s="46" t="s">
        <v>49</v>
      </c>
      <c r="C8" s="47"/>
      <c r="D8" s="47"/>
      <c r="E8" s="47"/>
      <c r="F8" s="47"/>
      <c r="G8" s="47"/>
      <c r="H8" s="47"/>
      <c r="I8" s="47"/>
      <c r="J8" s="48"/>
      <c r="K8" s="1"/>
    </row>
    <row r="9" spans="1:11" ht="15" customHeight="1" x14ac:dyDescent="0.25">
      <c r="A9" s="27" t="s">
        <v>36</v>
      </c>
      <c r="B9" s="46" t="s">
        <v>50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27" t="s">
        <v>37</v>
      </c>
      <c r="B10" s="46" t="s">
        <v>51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18.600000000000001" customHeight="1" x14ac:dyDescent="0.25">
      <c r="A11" s="4" t="s">
        <v>8</v>
      </c>
      <c r="B11" s="76" t="s">
        <v>52</v>
      </c>
      <c r="C11" s="76"/>
      <c r="D11" s="76"/>
      <c r="E11" s="76"/>
      <c r="F11" s="76"/>
      <c r="G11" s="76"/>
      <c r="H11" s="76"/>
      <c r="I11" s="76"/>
      <c r="J11" s="77"/>
    </row>
    <row r="12" spans="1:11" ht="18.600000000000001" customHeight="1" x14ac:dyDescent="0.25">
      <c r="A12" s="4" t="s">
        <v>9</v>
      </c>
      <c r="B12" s="76" t="s">
        <v>53</v>
      </c>
      <c r="C12" s="76"/>
      <c r="D12" s="76"/>
      <c r="E12" s="76"/>
      <c r="F12" s="76"/>
      <c r="G12" s="76"/>
      <c r="H12" s="76"/>
      <c r="I12" s="76"/>
      <c r="J12" s="77"/>
    </row>
    <row r="13" spans="1:11" ht="15.75" x14ac:dyDescent="0.25">
      <c r="A13" s="36" t="s">
        <v>10</v>
      </c>
      <c r="B13" s="37"/>
      <c r="C13" s="37"/>
      <c r="D13" s="37"/>
      <c r="E13" s="37"/>
      <c r="F13" s="37"/>
      <c r="G13" s="37"/>
      <c r="H13" s="37"/>
      <c r="I13" s="37"/>
      <c r="J13" s="38"/>
    </row>
    <row r="14" spans="1:11" ht="25.5" customHeight="1" x14ac:dyDescent="0.25">
      <c r="A14" s="4" t="s">
        <v>11</v>
      </c>
      <c r="B14" s="28">
        <v>3</v>
      </c>
      <c r="C14" s="90" t="str">
        <f>IFERROR(VLOOKUP(B14,'[1]Validacion datos'!A2:B5,2,FALSE),"")</f>
        <v>DESARROLLO PRODUCTIVO</v>
      </c>
      <c r="D14" s="90"/>
      <c r="E14" s="90"/>
      <c r="F14" s="90"/>
      <c r="G14" s="90"/>
      <c r="H14" s="90"/>
      <c r="I14" s="90"/>
      <c r="J14" s="90"/>
    </row>
    <row r="15" spans="1:11" ht="26.25" customHeight="1" x14ac:dyDescent="0.25">
      <c r="A15" s="4" t="s">
        <v>12</v>
      </c>
      <c r="B15" s="7">
        <v>3.3</v>
      </c>
      <c r="C15" s="90" t="str">
        <f>IFERROR(VLOOKUP(B15,'[1]Validacion datos'!A8:B26,2,FALSE),"")</f>
        <v>Competitividad e innovavión en un ambiente favorable a la cooperación y la responsabilidad social</v>
      </c>
      <c r="D15" s="90"/>
      <c r="E15" s="90"/>
      <c r="F15" s="90"/>
      <c r="G15" s="90"/>
      <c r="H15" s="90"/>
      <c r="I15" s="90"/>
      <c r="J15" s="90"/>
    </row>
    <row r="16" spans="1:11" ht="26.1" customHeight="1" x14ac:dyDescent="0.25">
      <c r="A16" s="4" t="s">
        <v>13</v>
      </c>
      <c r="B16" s="8" t="s">
        <v>55</v>
      </c>
      <c r="C16" s="94" t="str">
        <f>IFERROR(VLOOKUP(B16,'[1]Validacion datos'!D8:E64,2,FALSE),"")</f>
        <v>Desarrollar un entorno regulador que asegure un funcionamiento ordenado de los mercados y un clima de inversión y negocios pro-competitivo en un marco de responsabilidad social</v>
      </c>
      <c r="D16" s="94"/>
      <c r="E16" s="94"/>
      <c r="F16" s="94"/>
      <c r="G16" s="94"/>
      <c r="H16" s="94"/>
      <c r="I16" s="94"/>
      <c r="J16" s="94"/>
    </row>
    <row r="17" spans="1:11" ht="15.75" x14ac:dyDescent="0.25">
      <c r="A17" s="36" t="s">
        <v>14</v>
      </c>
      <c r="B17" s="37"/>
      <c r="C17" s="37"/>
      <c r="D17" s="37"/>
      <c r="E17" s="37"/>
      <c r="F17" s="37"/>
      <c r="G17" s="37"/>
      <c r="H17" s="37"/>
      <c r="I17" s="37"/>
      <c r="J17" s="38"/>
    </row>
    <row r="18" spans="1:11" ht="24" customHeight="1" x14ac:dyDescent="0.25">
      <c r="A18" s="4" t="s">
        <v>15</v>
      </c>
      <c r="B18" s="54" t="s">
        <v>54</v>
      </c>
      <c r="C18" s="54"/>
      <c r="D18" s="54"/>
      <c r="E18" s="54"/>
      <c r="F18" s="54"/>
      <c r="G18" s="54"/>
      <c r="H18" s="54"/>
      <c r="I18" s="54"/>
      <c r="J18" s="55"/>
    </row>
    <row r="19" spans="1:11" ht="88.5" customHeight="1" x14ac:dyDescent="0.25">
      <c r="A19" s="9" t="s">
        <v>16</v>
      </c>
      <c r="B19" s="95" t="s">
        <v>57</v>
      </c>
      <c r="C19" s="95"/>
      <c r="D19" s="95"/>
      <c r="E19" s="95"/>
      <c r="F19" s="95"/>
      <c r="G19" s="95"/>
      <c r="H19" s="95"/>
      <c r="I19" s="95"/>
      <c r="J19" s="96"/>
    </row>
    <row r="20" spans="1:11" x14ac:dyDescent="0.25">
      <c r="A20" s="9" t="s">
        <v>17</v>
      </c>
      <c r="B20" s="54" t="s">
        <v>56</v>
      </c>
      <c r="C20" s="54"/>
      <c r="D20" s="54"/>
      <c r="E20" s="54"/>
      <c r="F20" s="54"/>
      <c r="G20" s="54"/>
      <c r="H20" s="54"/>
      <c r="I20" s="54"/>
      <c r="J20" s="55"/>
    </row>
    <row r="21" spans="1:11" ht="35.25" customHeight="1" x14ac:dyDescent="0.25">
      <c r="A21" s="9" t="s">
        <v>38</v>
      </c>
      <c r="B21" s="49" t="s">
        <v>71</v>
      </c>
      <c r="C21" s="49"/>
      <c r="D21" s="49"/>
      <c r="E21" s="49"/>
      <c r="F21" s="49"/>
      <c r="G21" s="49"/>
      <c r="H21" s="49"/>
      <c r="I21" s="49"/>
      <c r="J21" s="50"/>
      <c r="K21" s="1"/>
    </row>
    <row r="22" spans="1:11" ht="15.75" x14ac:dyDescent="0.25">
      <c r="A22" s="36" t="s">
        <v>18</v>
      </c>
      <c r="B22" s="37"/>
      <c r="C22" s="37"/>
      <c r="D22" s="37"/>
      <c r="E22" s="37"/>
      <c r="F22" s="37"/>
      <c r="G22" s="37"/>
      <c r="H22" s="37"/>
      <c r="I22" s="37"/>
      <c r="J22" s="38"/>
    </row>
    <row r="23" spans="1:11" ht="15.75" x14ac:dyDescent="0.25">
      <c r="A23" s="51" t="s">
        <v>19</v>
      </c>
      <c r="B23" s="52"/>
      <c r="C23" s="52"/>
      <c r="D23" s="52"/>
      <c r="E23" s="52"/>
      <c r="F23" s="52"/>
      <c r="G23" s="52"/>
      <c r="H23" s="52"/>
      <c r="I23" s="52"/>
      <c r="J23" s="53"/>
      <c r="K23" s="1"/>
    </row>
    <row r="24" spans="1:11" ht="15" customHeight="1" x14ac:dyDescent="0.25">
      <c r="A24" s="97" t="s">
        <v>20</v>
      </c>
      <c r="B24" s="65"/>
      <c r="C24" s="62" t="s">
        <v>21</v>
      </c>
      <c r="D24" s="64"/>
      <c r="E24" s="64"/>
      <c r="F24" s="64" t="s">
        <v>22</v>
      </c>
      <c r="G24" s="64"/>
      <c r="H24" s="65"/>
      <c r="I24" s="62" t="s">
        <v>23</v>
      </c>
      <c r="J24" s="63"/>
    </row>
    <row r="25" spans="1:11" x14ac:dyDescent="0.25">
      <c r="A25" s="58">
        <v>102701379</v>
      </c>
      <c r="B25" s="59"/>
      <c r="C25" s="69">
        <v>102701379</v>
      </c>
      <c r="D25" s="70"/>
      <c r="E25" s="71"/>
      <c r="F25" s="69">
        <v>0</v>
      </c>
      <c r="G25" s="70"/>
      <c r="H25" s="71"/>
      <c r="I25" s="60">
        <f>IF(G25&gt;0,G25/C25,0)</f>
        <v>0</v>
      </c>
      <c r="J25" s="61"/>
    </row>
    <row r="26" spans="1:11" ht="15.75" x14ac:dyDescent="0.25">
      <c r="A26" s="51" t="s">
        <v>24</v>
      </c>
      <c r="B26" s="52"/>
      <c r="C26" s="52"/>
      <c r="D26" s="52"/>
      <c r="E26" s="52"/>
      <c r="F26" s="52"/>
      <c r="G26" s="52"/>
      <c r="H26" s="52"/>
      <c r="I26" s="52"/>
      <c r="J26" s="53"/>
      <c r="K26" s="1"/>
    </row>
    <row r="27" spans="1:11" x14ac:dyDescent="0.25">
      <c r="A27" s="5"/>
      <c r="B27"/>
      <c r="C27" s="66" t="s">
        <v>48</v>
      </c>
      <c r="D27" s="67"/>
      <c r="E27" s="66" t="s">
        <v>68</v>
      </c>
      <c r="F27" s="67"/>
      <c r="G27" s="66" t="s">
        <v>69</v>
      </c>
      <c r="H27" s="66"/>
      <c r="I27" s="66" t="s">
        <v>25</v>
      </c>
      <c r="J27" s="68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60" x14ac:dyDescent="0.25">
      <c r="A29" s="32" t="s">
        <v>58</v>
      </c>
      <c r="B29" s="33" t="s">
        <v>61</v>
      </c>
      <c r="C29" s="13">
        <v>35</v>
      </c>
      <c r="D29" s="14">
        <v>102701379</v>
      </c>
      <c r="E29" s="14"/>
      <c r="F29" s="14"/>
      <c r="G29" s="15"/>
      <c r="H29" s="14"/>
      <c r="I29" s="16">
        <f>IF(G29&gt;0,G29/C29,0)</f>
        <v>0</v>
      </c>
      <c r="J29" s="17">
        <f>IF(H29&gt;0,H29/D29,0)</f>
        <v>0</v>
      </c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6" t="s">
        <v>28</v>
      </c>
      <c r="B31" s="37"/>
      <c r="C31" s="37"/>
      <c r="D31" s="37"/>
      <c r="E31" s="37"/>
      <c r="F31" s="37"/>
      <c r="G31" s="37"/>
      <c r="H31" s="37"/>
      <c r="I31" s="37"/>
      <c r="J31" s="38"/>
    </row>
    <row r="32" spans="1:11" ht="15.75" x14ac:dyDescent="0.25">
      <c r="A32" s="51" t="s">
        <v>29</v>
      </c>
      <c r="B32" s="52"/>
      <c r="C32" s="52"/>
      <c r="D32" s="52"/>
      <c r="E32" s="52"/>
      <c r="F32" s="52"/>
      <c r="G32" s="52"/>
      <c r="H32" s="52"/>
      <c r="I32" s="52"/>
      <c r="J32" s="53"/>
      <c r="K32" s="1"/>
    </row>
    <row r="33" spans="1:11" ht="23.1" customHeight="1" x14ac:dyDescent="0.25">
      <c r="A33" s="23" t="s">
        <v>30</v>
      </c>
      <c r="B33" s="54" t="s">
        <v>60</v>
      </c>
      <c r="C33" s="54"/>
      <c r="D33" s="54"/>
      <c r="E33" s="54"/>
      <c r="F33" s="54"/>
      <c r="G33" s="54"/>
      <c r="H33" s="54"/>
      <c r="I33" s="54"/>
      <c r="J33" s="55"/>
    </row>
    <row r="34" spans="1:11" ht="87" customHeight="1" x14ac:dyDescent="0.25">
      <c r="A34" s="23" t="s">
        <v>31</v>
      </c>
      <c r="B34" s="56" t="s">
        <v>59</v>
      </c>
      <c r="C34" s="56"/>
      <c r="D34" s="56"/>
      <c r="E34" s="56"/>
      <c r="F34" s="56"/>
      <c r="G34" s="56"/>
      <c r="H34" s="56"/>
      <c r="I34" s="56"/>
      <c r="J34" s="57"/>
    </row>
    <row r="35" spans="1:11" x14ac:dyDescent="0.25">
      <c r="A35" s="23" t="s">
        <v>32</v>
      </c>
      <c r="B35" s="54" t="s">
        <v>62</v>
      </c>
      <c r="C35" s="54"/>
      <c r="D35" s="54"/>
      <c r="E35" s="54"/>
      <c r="F35" s="54"/>
      <c r="G35" s="54"/>
      <c r="H35" s="54"/>
      <c r="I35" s="54"/>
      <c r="J35" s="55"/>
    </row>
    <row r="36" spans="1:11" ht="30" x14ac:dyDescent="0.25">
      <c r="A36" s="23" t="s">
        <v>33</v>
      </c>
      <c r="B36" s="54" t="s">
        <v>62</v>
      </c>
      <c r="C36" s="54"/>
      <c r="D36" s="54"/>
      <c r="E36" s="54"/>
      <c r="F36" s="54"/>
      <c r="G36" s="54"/>
      <c r="H36" s="54"/>
      <c r="I36" s="54"/>
      <c r="J36" s="55"/>
    </row>
    <row r="37" spans="1:11" ht="15.75" x14ac:dyDescent="0.25">
      <c r="A37" s="36" t="s">
        <v>34</v>
      </c>
      <c r="B37" s="37"/>
      <c r="C37" s="37"/>
      <c r="D37" s="37"/>
      <c r="E37" s="37"/>
      <c r="F37" s="37"/>
      <c r="G37" s="37"/>
      <c r="H37" s="37"/>
      <c r="I37" s="37"/>
      <c r="J37" s="38"/>
    </row>
    <row r="38" spans="1:11" ht="15.75" x14ac:dyDescent="0.25">
      <c r="A38" s="39" t="s">
        <v>35</v>
      </c>
      <c r="B38" s="40"/>
      <c r="C38" s="40"/>
      <c r="D38" s="40"/>
      <c r="E38" s="40"/>
      <c r="F38" s="40"/>
      <c r="G38" s="40"/>
      <c r="H38" s="40"/>
      <c r="I38" s="40"/>
      <c r="J38" s="41"/>
      <c r="K38" s="1"/>
    </row>
    <row r="39" spans="1:11" ht="27.75" customHeight="1" x14ac:dyDescent="0.25">
      <c r="A39" s="42" t="s">
        <v>62</v>
      </c>
      <c r="B39" s="43"/>
      <c r="C39" s="43"/>
      <c r="D39" s="43"/>
      <c r="E39" s="43"/>
      <c r="F39" s="43"/>
      <c r="G39" s="43"/>
      <c r="H39" s="43"/>
      <c r="I39" s="43"/>
      <c r="J39" s="44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5" t="s">
        <v>41</v>
      </c>
      <c r="B41" s="45"/>
      <c r="C41" s="45"/>
      <c r="D41" s="45"/>
      <c r="E41" s="45"/>
      <c r="F41" s="45"/>
      <c r="G41" s="45"/>
      <c r="H41" s="45"/>
      <c r="I41" s="45"/>
      <c r="J41" s="45"/>
    </row>
    <row r="44" spans="1:11" ht="15.75" thickBot="1" x14ac:dyDescent="0.3">
      <c r="A44" s="34" t="s">
        <v>63</v>
      </c>
      <c r="B44" s="35">
        <v>102701379</v>
      </c>
      <c r="G44" s="87"/>
      <c r="H44" s="87"/>
      <c r="I44" s="87"/>
    </row>
    <row r="45" spans="1:11" x14ac:dyDescent="0.25">
      <c r="A45" s="34" t="s">
        <v>64</v>
      </c>
      <c r="B45" s="35">
        <v>102701379</v>
      </c>
      <c r="G45" s="88" t="s">
        <v>65</v>
      </c>
      <c r="H45" s="88"/>
      <c r="I45" s="88"/>
    </row>
    <row r="46" spans="1:11" x14ac:dyDescent="0.25">
      <c r="A46" s="34" t="s">
        <v>66</v>
      </c>
      <c r="B46" s="35">
        <v>3961012.77</v>
      </c>
      <c r="C46" s="6" t="s">
        <v>72</v>
      </c>
      <c r="G46" s="89" t="s">
        <v>67</v>
      </c>
      <c r="H46" s="89"/>
      <c r="I46" s="89"/>
    </row>
  </sheetData>
  <mergeCells count="51">
    <mergeCell ref="G44:I44"/>
    <mergeCell ref="G45:I45"/>
    <mergeCell ref="G46:I46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23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: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scale="65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Carlos Coronado Comision De Defensa Comercial TI</cp:lastModifiedBy>
  <cp:lastPrinted>2024-02-20T13:33:42Z</cp:lastPrinted>
  <dcterms:created xsi:type="dcterms:W3CDTF">2021-03-22T15:50:10Z</dcterms:created>
  <dcterms:modified xsi:type="dcterms:W3CDTF">2025-02-14T17:13:04Z</dcterms:modified>
</cp:coreProperties>
</file>