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6\"/>
    </mc:Choice>
  </mc:AlternateContent>
  <xr:revisionPtr revIDLastSave="0" documentId="8_{9DBFB6F9-5D19-4D7D-978C-86E1302EC02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PROVEEDORES'!$A$1:$N$63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I46" i="1" l="1"/>
  <c r="L46" i="1"/>
  <c r="M46" i="1" l="1"/>
  <c r="N46" i="1" l="1"/>
</calcChain>
</file>

<file path=xl/sharedStrings.xml><?xml version="1.0" encoding="utf-8"?>
<sst xmlns="http://schemas.openxmlformats.org/spreadsheetml/2006/main" count="204" uniqueCount="127">
  <si>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</si>
  <si>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</si>
  <si>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</si>
  <si>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</si>
  <si>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</si>
  <si>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</si>
  <si>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</si>
  <si>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</si>
  <si>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</si>
  <si>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</si>
  <si>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</si>
  <si>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</si>
  <si>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</si>
  <si>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</si>
  <si>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</si>
  <si>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</si>
  <si>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COMISIÓN REGULADORA DE PRÁCTICAS DESLEALES EN EL COMERCIO Y SOBRE MEDIDAS DE SALVAGUARDIAS (CDC)</t>
  </si>
  <si>
    <t>Gabriela Calderon</t>
  </si>
  <si>
    <t>N/A</t>
  </si>
  <si>
    <t xml:space="preserve"> </t>
  </si>
  <si>
    <t>BS-0013732-2024</t>
  </si>
  <si>
    <t>CDC-2025-00126</t>
  </si>
  <si>
    <t>Pago por el servicio de alquiler de local que ocupa la CDC.</t>
  </si>
  <si>
    <t>Edesur Dominicana, S A</t>
  </si>
  <si>
    <t>E450000094987</t>
  </si>
  <si>
    <t>Pago por el servicio de energia electrica de la CDC.</t>
  </si>
  <si>
    <t>189-1</t>
  </si>
  <si>
    <t>E450000104924</t>
  </si>
  <si>
    <t>190-1</t>
  </si>
  <si>
    <t>Humano Seguros S  A</t>
  </si>
  <si>
    <t>E450000007054</t>
  </si>
  <si>
    <t>191-1</t>
  </si>
  <si>
    <t>Humanos Seguros S A</t>
  </si>
  <si>
    <t>E450000007475</t>
  </si>
  <si>
    <t>210-1</t>
  </si>
  <si>
    <t>DHL Dominicana, S A</t>
  </si>
  <si>
    <t>E450000001274</t>
  </si>
  <si>
    <t xml:space="preserve">N/A            </t>
  </si>
  <si>
    <t>250-1</t>
  </si>
  <si>
    <t>E450000001297</t>
  </si>
  <si>
    <t>E450000001302</t>
  </si>
  <si>
    <t xml:space="preserve">N/A     </t>
  </si>
  <si>
    <t>Ingenieria de Protección, SRL</t>
  </si>
  <si>
    <t>E450000000145</t>
  </si>
  <si>
    <t>211-1</t>
  </si>
  <si>
    <t>E450000025644</t>
  </si>
  <si>
    <t>Pago por el servicio de agua potable de la CDC.</t>
  </si>
  <si>
    <t>213-1</t>
  </si>
  <si>
    <t>Corporación del Acueducto y Alcantarillado de Santo Domingo</t>
  </si>
  <si>
    <t>Seguros Reservas, S A</t>
  </si>
  <si>
    <t>E450000010502</t>
  </si>
  <si>
    <t>214-1</t>
  </si>
  <si>
    <t>E45000010502</t>
  </si>
  <si>
    <t xml:space="preserve">N/A                                                                                                                                                         </t>
  </si>
  <si>
    <t>E450000010505</t>
  </si>
  <si>
    <t>E450000010507</t>
  </si>
  <si>
    <t>E450000010508</t>
  </si>
  <si>
    <t xml:space="preserve"> N/A</t>
  </si>
  <si>
    <t>E450000010509</t>
  </si>
  <si>
    <t>G&amp;S Excellent Auto Cleaners, SRL</t>
  </si>
  <si>
    <t>B1500000737</t>
  </si>
  <si>
    <t>Pago por el servicio de lavado de vehiculo de la CDC.</t>
  </si>
  <si>
    <t>217-1</t>
  </si>
  <si>
    <t>B1500000738</t>
  </si>
  <si>
    <t>B1500000739</t>
  </si>
  <si>
    <t>B1500000741</t>
  </si>
  <si>
    <t>B1500000742</t>
  </si>
  <si>
    <t>B1500000744</t>
  </si>
  <si>
    <t>B1500000745</t>
  </si>
  <si>
    <t>B1500000747</t>
  </si>
  <si>
    <t>E450000011133</t>
  </si>
  <si>
    <t>CDC-2026-00010</t>
  </si>
  <si>
    <t>235-1</t>
  </si>
  <si>
    <t>VDJ Estudios, SRL</t>
  </si>
  <si>
    <t>B1500000082</t>
  </si>
  <si>
    <t>CDC-2026-00015</t>
  </si>
  <si>
    <t>Pago por los servicios de fotos y video en la audiencia publica del caso barras y varillas de acero.</t>
  </si>
  <si>
    <t>236-1</t>
  </si>
  <si>
    <t>E450000105952</t>
  </si>
  <si>
    <t>Pago por los servicios de telefono local, central, internet, cable de la CDC.</t>
  </si>
  <si>
    <t>244-1</t>
  </si>
  <si>
    <t>Pago por el servicio de alimentos para el personal de la CDC.</t>
  </si>
  <si>
    <t>Inversiones Siurana, SRL</t>
  </si>
  <si>
    <t>E450000000306</t>
  </si>
  <si>
    <t>BS-0005033-2025</t>
  </si>
  <si>
    <t>249-1</t>
  </si>
  <si>
    <t>Viamar, S A</t>
  </si>
  <si>
    <t>E450000009797</t>
  </si>
  <si>
    <t xml:space="preserve">          13/03/2026</t>
  </si>
  <si>
    <t>CDC-2026-00016</t>
  </si>
  <si>
    <t>252-1</t>
  </si>
  <si>
    <t>Ayuntamiento del Distrito Nacional</t>
  </si>
  <si>
    <t>B1500073111</t>
  </si>
  <si>
    <t>275-1</t>
  </si>
  <si>
    <t>Consolidom, SRL</t>
  </si>
  <si>
    <t>B1500000394</t>
  </si>
  <si>
    <t>CDC-2026-000011</t>
  </si>
  <si>
    <t>212-1</t>
  </si>
  <si>
    <t>E450000107517</t>
  </si>
  <si>
    <t>273-1</t>
  </si>
  <si>
    <t>Editora del Caribe C por A</t>
  </si>
  <si>
    <t>B1500007095</t>
  </si>
  <si>
    <t>CDC-2026-00012</t>
  </si>
  <si>
    <t>281-1</t>
  </si>
  <si>
    <t>E450000000177</t>
  </si>
  <si>
    <t>CDC-2026-00017</t>
  </si>
  <si>
    <t>286-1</t>
  </si>
  <si>
    <t>Marzo 2026</t>
  </si>
  <si>
    <t xml:space="preserve">Pago por el servicio de seguro internacional de salud para el Presidente, Comisionados, y Directora Ejecutiva de la CDC. </t>
  </si>
  <si>
    <t>Pago por el servicio de poliza de seguro complementario de salud para el personal de la CDC.</t>
  </si>
  <si>
    <t>Pago por el servicio de remplazo de valvula del aire acondicionado del vehiculo Kia Sportage , asignado a la CDC.</t>
  </si>
  <si>
    <t>Pago por las polizas de seguro mobil, de incendio, y lineas aliadas, responsabilidad civil extracontractual, responsabilidad de exceso , averias de maquina, todo equipo electrico , y de vehiculos de la CDC</t>
  </si>
  <si>
    <t>Pago por las polizas de seguro mobil, de incendio, y lineas aliadas, responsabilidad civil extracontractual, responsabilidad de exceso , averias de maquina, todo equipo electrico , y de vehiculos de la CDC.</t>
  </si>
  <si>
    <t>Pago por el servicio de flota de la CDC.</t>
  </si>
  <si>
    <t>Pago por la adquisición de una estufa para uso de la CDC.</t>
  </si>
  <si>
    <t xml:space="preserve">Pago por el servicio de envio de notificaciones de investigacion, convocatoria , Audiencia y resolución , caso barras varillas de acero a Costa  Rica y Turquia </t>
  </si>
  <si>
    <t>Pago por el servicio de envio de notificaciones de investigacion, convocatoria , Audiencia y resolucion , caso barras varillas de acero a Costa  Rica y Turquia.</t>
  </si>
  <si>
    <t>Pago por el servicio de envio de notificaciones de investigación, convocatoria , Audiencia y resolución , caso barras varillas de acero a Costa  Rica y Turquia.</t>
  </si>
  <si>
    <t>Pago por el servicio de mantenimiento rutinario al vehiculo Ford Explorer 2023, asignado a la presidencia de la CDC.</t>
  </si>
  <si>
    <t>Pago por el servicio de recolección de residuos de la CDC.</t>
  </si>
  <si>
    <t>Pago por la adquisición de plantas ornamentales para la recepción de la CDC.</t>
  </si>
  <si>
    <t>Pago por el servicio de publicacion de aviso publico de la resolución CDC-RD-AD-003-2026.</t>
  </si>
  <si>
    <t>Pago por el servicio de teléfono local flota de la CDC.</t>
  </si>
  <si>
    <t>Compañía Dominicana de Teléfonos C por A</t>
  </si>
  <si>
    <t>Anthuriana Dominicana, SRL</t>
  </si>
  <si>
    <t>La Innovación SRL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</si>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</sst>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0" fillId="0" borderId="0" xfId="2" applyFont="1" applyFill="1"/>
    <xf numFmtId="0" fontId="0" fillId="0" borderId="3" xfId="0" applyBorder="1"/>
    <xf numFmtId="43" fontId="0" fillId="0" borderId="4" xfId="1" applyFont="1" applyFill="1" applyBorder="1"/>
    <xf numFmtId="43" fontId="0" fillId="0" borderId="4" xfId="0" applyNumberFormat="1" applyBorder="1" applyAlignment="1">
      <alignment horizontal="center" wrapText="1"/>
    </xf>
    <xf numFmtId="0" fontId="0" fillId="0" borderId="5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8" fontId="1" fillId="0" borderId="6" xfId="0" applyNumberFormat="1" applyFont="1" applyBorder="1"/>
    <xf numFmtId="43" fontId="1" fillId="0" borderId="6" xfId="0" applyNumberFormat="1" applyFont="1" applyBorder="1"/>
    <xf numFmtId="43" fontId="1" fillId="0" borderId="7" xfId="0" applyNumberFormat="1" applyFont="1" applyBorder="1"/>
    <xf numFmtId="0" fontId="0" fillId="0" borderId="8" xfId="0" applyBorder="1"/>
    <xf numFmtId="43" fontId="0" fillId="0" borderId="10" xfId="1" applyFont="1" applyFill="1" applyBorder="1"/>
    <xf numFmtId="0" fontId="1" fillId="0" borderId="11" xfId="0" applyFont="1" applyBorder="1"/>
    <xf numFmtId="164" fontId="1" fillId="2" borderId="12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164" fontId="3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43" fontId="3" fillId="2" borderId="12" xfId="0" applyNumberFormat="1" applyFont="1" applyFill="1" applyBorder="1" applyAlignment="1">
      <alignment horizontal="center" wrapText="1"/>
    </xf>
    <xf numFmtId="43" fontId="3" fillId="2" borderId="12" xfId="1" applyFont="1" applyFill="1" applyBorder="1" applyAlignment="1">
      <alignment horizontal="center" wrapText="1"/>
    </xf>
    <xf numFmtId="43" fontId="3" fillId="2" borderId="13" xfId="0" applyNumberFormat="1" applyFont="1" applyFill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15" fontId="10" fillId="0" borderId="9" xfId="0" applyNumberFormat="1" applyFont="1" applyBorder="1" applyAlignment="1">
      <alignment horizontal="center"/>
    </xf>
    <xf numFmtId="8" fontId="10" fillId="0" borderId="9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8" fontId="10" fillId="0" borderId="2" xfId="0" applyNumberFormat="1" applyFont="1" applyBorder="1" applyAlignment="1">
      <alignment horizontal="center"/>
    </xf>
    <xf numFmtId="8" fontId="10" fillId="0" borderId="2" xfId="1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8" fontId="10" fillId="0" borderId="2" xfId="1" applyNumberFormat="1" applyFont="1" applyBorder="1" applyAlignment="1">
      <alignment horizontal="center"/>
    </xf>
    <xf numFmtId="0" fontId="10" fillId="0" borderId="9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4" fontId="10" fillId="0" borderId="9" xfId="0" applyNumberFormat="1" applyFont="1" applyBorder="1" applyAlignment="1">
      <alignment horizontal="left"/>
    </xf>
    <xf numFmtId="14" fontId="10" fillId="0" borderId="2" xfId="0" applyNumberFormat="1" applyFont="1" applyBorder="1" applyAlignment="1">
      <alignment horizontal="left" wrapText="1"/>
    </xf>
    <xf numFmtId="0" fontId="12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0" fillId="0" borderId="9" xfId="0" applyNumberFormat="1" applyFont="1" applyBorder="1"/>
    <xf numFmtId="164" fontId="10" fillId="0" borderId="2" xfId="0" applyNumberFormat="1" applyFont="1" applyBorder="1"/>
    <xf numFmtId="16" fontId="10" fillId="0" borderId="9" xfId="0" applyNumberFormat="1" applyFont="1" applyBorder="1" applyAlignment="1">
      <alignment horizontal="center"/>
    </xf>
    <xf numFmtId="16" fontId="10" fillId="0" borderId="2" xfId="1" applyNumberFormat="1" applyFont="1" applyFill="1" applyBorder="1" applyAlignment="1">
      <alignment horizontal="center" wrapText="1"/>
    </xf>
    <xf numFmtId="1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8" fillId="0" borderId="0" xfId="0" applyFont="1" applyAlignment="1">
      <alignment vertical="center" wrapText="1"/>
    </xf>
    <xf numFmtId="43" fontId="15" fillId="0" borderId="14" xfId="2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56"/>
  <sheetViews>
    <sheetView tabSelected="1" zoomScale="85" zoomScaleNormal="85" workbookViewId="0">
      <selection sqref="A1:N63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69" t="s">
        <v>16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27" customHeight="1" x14ac:dyDescent="0.3">
      <c r="A9" s="70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4" ht="27" customHeight="1" x14ac:dyDescent="0.25">
      <c r="A10" s="71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4" ht="15.75" thickBot="1" x14ac:dyDescent="0.3"/>
    <row r="12" spans="1:14" ht="60.75" thickBot="1" x14ac:dyDescent="0.3">
      <c r="A12" s="35" t="s">
        <v>1</v>
      </c>
      <c r="B12" s="36" t="s">
        <v>2</v>
      </c>
      <c r="C12" s="37" t="s">
        <v>3</v>
      </c>
      <c r="D12" s="38" t="s">
        <v>4</v>
      </c>
      <c r="E12" s="39" t="s">
        <v>5</v>
      </c>
      <c r="F12" s="40" t="s">
        <v>6</v>
      </c>
      <c r="G12" s="41" t="s">
        <v>7</v>
      </c>
      <c r="H12" s="37" t="s">
        <v>8</v>
      </c>
      <c r="I12" s="42" t="s">
        <v>9</v>
      </c>
      <c r="J12" s="43" t="s">
        <v>10</v>
      </c>
      <c r="K12" s="42" t="s">
        <v>11</v>
      </c>
      <c r="L12" s="42" t="s">
        <v>12</v>
      </c>
      <c r="M12" s="42" t="s">
        <v>13</v>
      </c>
      <c r="N12" s="44" t="s">
        <v>14</v>
      </c>
    </row>
    <row r="13" spans="1:14" ht="36.6" customHeight="1" x14ac:dyDescent="0.25">
      <c r="A13" s="33" t="s">
        <v>19</v>
      </c>
      <c r="B13" s="64">
        <v>46083</v>
      </c>
      <c r="C13" s="59" t="s">
        <v>23</v>
      </c>
      <c r="D13" s="45">
        <v>46098</v>
      </c>
      <c r="E13" s="46" t="s">
        <v>24</v>
      </c>
      <c r="F13" s="45" t="s">
        <v>18</v>
      </c>
      <c r="G13" s="47" t="s">
        <v>18</v>
      </c>
      <c r="H13" s="56" t="s">
        <v>25</v>
      </c>
      <c r="I13" s="48">
        <v>56987.41</v>
      </c>
      <c r="J13" s="48">
        <v>56987.41</v>
      </c>
      <c r="K13" s="60">
        <v>46098</v>
      </c>
      <c r="L13" s="66" t="s">
        <v>26</v>
      </c>
      <c r="M13" s="48">
        <v>0</v>
      </c>
      <c r="N13" s="34"/>
    </row>
    <row r="14" spans="1:14" ht="30.6" customHeight="1" x14ac:dyDescent="0.25">
      <c r="A14" s="33"/>
      <c r="B14" s="64">
        <v>46083</v>
      </c>
      <c r="C14" s="59" t="s">
        <v>123</v>
      </c>
      <c r="D14" s="45">
        <v>46108</v>
      </c>
      <c r="E14" s="46" t="s">
        <v>27</v>
      </c>
      <c r="F14" s="45" t="s">
        <v>18</v>
      </c>
      <c r="G14" s="47" t="s">
        <v>18</v>
      </c>
      <c r="H14" s="56" t="s">
        <v>113</v>
      </c>
      <c r="I14" s="48">
        <v>67043.520000000004</v>
      </c>
      <c r="J14" s="48">
        <v>67043.520000000004</v>
      </c>
      <c r="K14" s="60">
        <v>46098</v>
      </c>
      <c r="L14" s="66" t="s">
        <v>28</v>
      </c>
      <c r="M14" s="48">
        <v>0</v>
      </c>
      <c r="N14" s="34"/>
    </row>
    <row r="15" spans="1:14" ht="64.5" customHeight="1" x14ac:dyDescent="0.25">
      <c r="A15" s="21"/>
      <c r="B15" s="65">
        <v>46083</v>
      </c>
      <c r="C15" s="59" t="s">
        <v>29</v>
      </c>
      <c r="D15" s="45">
        <v>46082</v>
      </c>
      <c r="E15" s="46" t="s">
        <v>30</v>
      </c>
      <c r="F15" s="45" t="s">
        <v>18</v>
      </c>
      <c r="G15" s="47" t="s">
        <v>18</v>
      </c>
      <c r="H15" s="56" t="s">
        <v>108</v>
      </c>
      <c r="I15" s="48">
        <v>141843.91</v>
      </c>
      <c r="J15" s="53">
        <v>141843.91</v>
      </c>
      <c r="K15" s="60">
        <v>46098</v>
      </c>
      <c r="L15" s="66" t="s">
        <v>31</v>
      </c>
      <c r="M15" s="48">
        <v>0</v>
      </c>
      <c r="N15" s="22"/>
    </row>
    <row r="16" spans="1:14" ht="56.1" customHeight="1" x14ac:dyDescent="0.25">
      <c r="A16" s="21">
        <v>3</v>
      </c>
      <c r="B16" s="65">
        <v>46082</v>
      </c>
      <c r="C16" s="59" t="s">
        <v>32</v>
      </c>
      <c r="D16" s="54">
        <v>46082</v>
      </c>
      <c r="E16" s="46" t="s">
        <v>33</v>
      </c>
      <c r="F16" s="45" t="s">
        <v>18</v>
      </c>
      <c r="G16" s="47" t="s">
        <v>18</v>
      </c>
      <c r="H16" s="56" t="s">
        <v>109</v>
      </c>
      <c r="I16" s="48">
        <v>408078.38</v>
      </c>
      <c r="J16" s="53">
        <v>408078.38</v>
      </c>
      <c r="K16" s="60">
        <v>46102</v>
      </c>
      <c r="L16" s="66" t="s">
        <v>34</v>
      </c>
      <c r="M16" s="48">
        <v>0</v>
      </c>
      <c r="N16" s="22"/>
    </row>
    <row r="17" spans="1:14" ht="36.6" customHeight="1" x14ac:dyDescent="0.25">
      <c r="A17" s="21"/>
      <c r="B17" s="65">
        <v>46090</v>
      </c>
      <c r="C17" s="59" t="s">
        <v>42</v>
      </c>
      <c r="D17" s="54">
        <v>46083</v>
      </c>
      <c r="E17" s="46" t="s">
        <v>43</v>
      </c>
      <c r="F17" s="45">
        <v>45618</v>
      </c>
      <c r="G17" s="68" t="s">
        <v>20</v>
      </c>
      <c r="H17" s="56" t="s">
        <v>22</v>
      </c>
      <c r="I17" s="48">
        <v>601288.68000000005</v>
      </c>
      <c r="J17" s="53">
        <v>601288.68000000005</v>
      </c>
      <c r="K17" s="60">
        <v>46102</v>
      </c>
      <c r="L17" s="66" t="s">
        <v>44</v>
      </c>
      <c r="M17" s="48">
        <v>0</v>
      </c>
      <c r="N17" s="22"/>
    </row>
    <row r="18" spans="1:14" ht="62.25" customHeight="1" x14ac:dyDescent="0.25">
      <c r="A18" s="21"/>
      <c r="B18" s="65">
        <v>46090</v>
      </c>
      <c r="C18" s="59" t="s">
        <v>94</v>
      </c>
      <c r="D18" s="54">
        <v>46078</v>
      </c>
      <c r="E18" s="46" t="s">
        <v>95</v>
      </c>
      <c r="F18" s="45">
        <v>46078</v>
      </c>
      <c r="G18" s="68" t="s">
        <v>96</v>
      </c>
      <c r="H18" s="56" t="s">
        <v>110</v>
      </c>
      <c r="I18" s="48">
        <v>13570</v>
      </c>
      <c r="J18" s="53">
        <v>13570</v>
      </c>
      <c r="K18" s="60">
        <v>46102</v>
      </c>
      <c r="L18" s="66" t="s">
        <v>97</v>
      </c>
      <c r="M18" s="48">
        <v>0</v>
      </c>
      <c r="N18" s="22"/>
    </row>
    <row r="19" spans="1:14" ht="36" customHeight="1" x14ac:dyDescent="0.25">
      <c r="A19" s="21"/>
      <c r="B19" s="65">
        <v>46090</v>
      </c>
      <c r="C19" s="59" t="s">
        <v>48</v>
      </c>
      <c r="D19" s="54">
        <v>46082</v>
      </c>
      <c r="E19" s="46" t="s">
        <v>45</v>
      </c>
      <c r="F19" s="45" t="s">
        <v>18</v>
      </c>
      <c r="G19" s="68" t="s">
        <v>18</v>
      </c>
      <c r="H19" s="56" t="s">
        <v>46</v>
      </c>
      <c r="I19" s="48">
        <v>3373</v>
      </c>
      <c r="J19" s="53">
        <v>3373</v>
      </c>
      <c r="K19" s="60">
        <v>46102</v>
      </c>
      <c r="L19" s="66" t="s">
        <v>47</v>
      </c>
      <c r="M19" s="48">
        <v>0</v>
      </c>
      <c r="N19" s="22"/>
    </row>
    <row r="20" spans="1:14" ht="98.1" customHeight="1" x14ac:dyDescent="0.25">
      <c r="A20" s="21"/>
      <c r="B20" s="65">
        <v>46090</v>
      </c>
      <c r="C20" s="59" t="s">
        <v>49</v>
      </c>
      <c r="D20" s="54">
        <v>46035</v>
      </c>
      <c r="E20" s="46" t="s">
        <v>50</v>
      </c>
      <c r="F20" s="45" t="s">
        <v>18</v>
      </c>
      <c r="G20" s="68" t="s">
        <v>18</v>
      </c>
      <c r="H20" s="56" t="s">
        <v>112</v>
      </c>
      <c r="I20" s="48">
        <v>313785.11</v>
      </c>
      <c r="J20" s="53">
        <v>23015.77</v>
      </c>
      <c r="K20" s="60">
        <v>46102</v>
      </c>
      <c r="L20" s="66" t="s">
        <v>51</v>
      </c>
      <c r="M20" s="48">
        <v>0</v>
      </c>
      <c r="N20" s="22"/>
    </row>
    <row r="21" spans="1:14" ht="95.25" customHeight="1" x14ac:dyDescent="0.25">
      <c r="A21" s="21"/>
      <c r="B21" s="65">
        <v>46090</v>
      </c>
      <c r="C21" s="59" t="s">
        <v>49</v>
      </c>
      <c r="D21" s="54">
        <v>46035</v>
      </c>
      <c r="E21" s="46" t="s">
        <v>52</v>
      </c>
      <c r="F21" s="45" t="s">
        <v>53</v>
      </c>
      <c r="G21" s="68" t="s">
        <v>18</v>
      </c>
      <c r="H21" s="56" t="s">
        <v>112</v>
      </c>
      <c r="I21" s="48">
        <v>313785.11</v>
      </c>
      <c r="J21" s="53">
        <v>8700</v>
      </c>
      <c r="K21" s="60">
        <v>46102</v>
      </c>
      <c r="L21" s="66" t="s">
        <v>51</v>
      </c>
      <c r="M21" s="48">
        <v>0</v>
      </c>
      <c r="N21" s="22"/>
    </row>
    <row r="22" spans="1:14" ht="92.25" customHeight="1" x14ac:dyDescent="0.25">
      <c r="A22" s="21"/>
      <c r="B22" s="65">
        <v>46090</v>
      </c>
      <c r="C22" s="59" t="s">
        <v>49</v>
      </c>
      <c r="D22" s="54">
        <v>46035</v>
      </c>
      <c r="E22" s="46" t="s">
        <v>54</v>
      </c>
      <c r="F22" s="45" t="s">
        <v>18</v>
      </c>
      <c r="G22" s="68" t="s">
        <v>18</v>
      </c>
      <c r="H22" s="56" t="s">
        <v>112</v>
      </c>
      <c r="I22" s="48">
        <v>313785.11</v>
      </c>
      <c r="J22" s="53">
        <v>25000.03</v>
      </c>
      <c r="K22" s="60">
        <v>46102</v>
      </c>
      <c r="L22" s="66" t="s">
        <v>51</v>
      </c>
      <c r="M22" s="48">
        <v>0</v>
      </c>
      <c r="N22" s="22"/>
    </row>
    <row r="23" spans="1:14" ht="93" customHeight="1" x14ac:dyDescent="0.25">
      <c r="A23" s="21"/>
      <c r="B23" s="65">
        <v>46090</v>
      </c>
      <c r="C23" s="59" t="s">
        <v>49</v>
      </c>
      <c r="D23" s="54">
        <v>46035</v>
      </c>
      <c r="E23" s="46" t="s">
        <v>55</v>
      </c>
      <c r="F23" s="45" t="s">
        <v>18</v>
      </c>
      <c r="G23" s="68" t="s">
        <v>18</v>
      </c>
      <c r="H23" s="56" t="s">
        <v>111</v>
      </c>
      <c r="I23" s="48">
        <v>313785.11</v>
      </c>
      <c r="J23" s="53">
        <v>5340.47</v>
      </c>
      <c r="K23" s="60">
        <v>46102</v>
      </c>
      <c r="L23" s="66" t="s">
        <v>51</v>
      </c>
      <c r="M23" s="48">
        <v>0</v>
      </c>
      <c r="N23" s="22"/>
    </row>
    <row r="24" spans="1:14" ht="98.25" customHeight="1" x14ac:dyDescent="0.25">
      <c r="A24" s="21"/>
      <c r="B24" s="65">
        <v>46090</v>
      </c>
      <c r="C24" s="59" t="s">
        <v>49</v>
      </c>
      <c r="D24" s="54">
        <v>46035</v>
      </c>
      <c r="E24" s="46" t="s">
        <v>56</v>
      </c>
      <c r="F24" s="45" t="s">
        <v>57</v>
      </c>
      <c r="G24" s="68" t="s">
        <v>18</v>
      </c>
      <c r="H24" s="56" t="s">
        <v>111</v>
      </c>
      <c r="I24" s="48">
        <v>313785.11</v>
      </c>
      <c r="J24" s="53">
        <v>36838.769999999997</v>
      </c>
      <c r="K24" s="60">
        <v>46102</v>
      </c>
      <c r="L24" s="66" t="s">
        <v>51</v>
      </c>
      <c r="M24" s="48">
        <v>0</v>
      </c>
      <c r="N24" s="22"/>
    </row>
    <row r="25" spans="1:14" ht="103.5" customHeight="1" x14ac:dyDescent="0.25">
      <c r="A25" s="21"/>
      <c r="B25" s="65">
        <v>46090</v>
      </c>
      <c r="C25" s="59" t="s">
        <v>49</v>
      </c>
      <c r="D25" s="54">
        <v>46035</v>
      </c>
      <c r="E25" s="46" t="s">
        <v>58</v>
      </c>
      <c r="F25" s="45" t="s">
        <v>18</v>
      </c>
      <c r="G25" s="68" t="s">
        <v>18</v>
      </c>
      <c r="H25" s="56" t="s">
        <v>111</v>
      </c>
      <c r="I25" s="48">
        <v>313785.11</v>
      </c>
      <c r="J25" s="53">
        <v>214890.07</v>
      </c>
      <c r="K25" s="60">
        <v>46102</v>
      </c>
      <c r="L25" s="66" t="s">
        <v>51</v>
      </c>
      <c r="M25" s="48">
        <v>0</v>
      </c>
      <c r="N25" s="22"/>
    </row>
    <row r="26" spans="1:14" ht="36.6" customHeight="1" x14ac:dyDescent="0.25">
      <c r="A26" s="21"/>
      <c r="B26" s="65">
        <v>46090</v>
      </c>
      <c r="C26" s="59" t="s">
        <v>59</v>
      </c>
      <c r="D26" s="54">
        <v>46053</v>
      </c>
      <c r="E26" s="46" t="s">
        <v>60</v>
      </c>
      <c r="F26" s="45">
        <v>46343</v>
      </c>
      <c r="G26" s="68" t="s">
        <v>21</v>
      </c>
      <c r="H26" s="56" t="s">
        <v>61</v>
      </c>
      <c r="I26" s="48">
        <v>10299.99</v>
      </c>
      <c r="J26" s="53">
        <v>900</v>
      </c>
      <c r="K26" s="60">
        <v>46105</v>
      </c>
      <c r="L26" s="66" t="s">
        <v>62</v>
      </c>
      <c r="M26" s="48">
        <v>0</v>
      </c>
      <c r="N26" s="22"/>
    </row>
    <row r="27" spans="1:14" ht="36.6" customHeight="1" x14ac:dyDescent="0.25">
      <c r="A27" s="21"/>
      <c r="B27" s="65">
        <v>46090</v>
      </c>
      <c r="C27" s="59" t="s">
        <v>59</v>
      </c>
      <c r="D27" s="54">
        <v>46053</v>
      </c>
      <c r="E27" s="46" t="s">
        <v>63</v>
      </c>
      <c r="F27" s="45">
        <v>46343</v>
      </c>
      <c r="G27" s="68" t="s">
        <v>21</v>
      </c>
      <c r="H27" s="56" t="s">
        <v>61</v>
      </c>
      <c r="I27" s="48">
        <v>10299.99</v>
      </c>
      <c r="J27" s="53">
        <v>900</v>
      </c>
      <c r="K27" s="60">
        <v>46105</v>
      </c>
      <c r="L27" s="66" t="s">
        <v>62</v>
      </c>
      <c r="M27" s="48">
        <v>0</v>
      </c>
      <c r="N27" s="22"/>
    </row>
    <row r="28" spans="1:14" ht="36.6" customHeight="1" x14ac:dyDescent="0.25">
      <c r="A28" s="21"/>
      <c r="B28" s="65">
        <v>46090</v>
      </c>
      <c r="C28" s="59" t="s">
        <v>59</v>
      </c>
      <c r="D28" s="54">
        <v>46056</v>
      </c>
      <c r="E28" s="46" t="s">
        <v>64</v>
      </c>
      <c r="F28" s="45">
        <v>46343</v>
      </c>
      <c r="G28" s="68" t="s">
        <v>21</v>
      </c>
      <c r="H28" s="56" t="s">
        <v>61</v>
      </c>
      <c r="I28" s="48">
        <v>10299.99</v>
      </c>
      <c r="J28" s="53">
        <v>1600</v>
      </c>
      <c r="K28" s="60">
        <v>46105</v>
      </c>
      <c r="L28" s="66" t="s">
        <v>62</v>
      </c>
      <c r="M28" s="48">
        <v>0</v>
      </c>
      <c r="N28" s="22"/>
    </row>
    <row r="29" spans="1:14" ht="36.6" customHeight="1" x14ac:dyDescent="0.25">
      <c r="A29" s="21"/>
      <c r="B29" s="65">
        <v>46090</v>
      </c>
      <c r="C29" s="59" t="s">
        <v>59</v>
      </c>
      <c r="D29" s="54">
        <v>46058</v>
      </c>
      <c r="E29" s="46" t="s">
        <v>65</v>
      </c>
      <c r="F29" s="45">
        <v>46343</v>
      </c>
      <c r="G29" s="68" t="s">
        <v>21</v>
      </c>
      <c r="H29" s="56" t="s">
        <v>61</v>
      </c>
      <c r="I29" s="48">
        <v>10299.99</v>
      </c>
      <c r="J29" s="53">
        <v>900</v>
      </c>
      <c r="K29" s="60">
        <v>46105</v>
      </c>
      <c r="L29" s="66" t="s">
        <v>62</v>
      </c>
      <c r="M29" s="48">
        <v>0</v>
      </c>
      <c r="N29" s="22"/>
    </row>
    <row r="30" spans="1:14" ht="36.6" customHeight="1" x14ac:dyDescent="0.25">
      <c r="A30" s="21"/>
      <c r="B30" s="65">
        <v>46090</v>
      </c>
      <c r="C30" s="59" t="s">
        <v>59</v>
      </c>
      <c r="D30" s="54">
        <v>46058</v>
      </c>
      <c r="E30" s="46" t="s">
        <v>66</v>
      </c>
      <c r="F30" s="45">
        <v>46343</v>
      </c>
      <c r="G30" s="68" t="s">
        <v>21</v>
      </c>
      <c r="H30" s="56" t="s">
        <v>61</v>
      </c>
      <c r="I30" s="48">
        <v>10299.99</v>
      </c>
      <c r="J30" s="53">
        <v>900</v>
      </c>
      <c r="K30" s="60">
        <v>46105</v>
      </c>
      <c r="L30" s="66" t="s">
        <v>62</v>
      </c>
      <c r="M30" s="48">
        <v>0</v>
      </c>
      <c r="N30" s="22"/>
    </row>
    <row r="31" spans="1:14" ht="36.6" customHeight="1" x14ac:dyDescent="0.25">
      <c r="A31" s="21"/>
      <c r="B31" s="65">
        <v>46090</v>
      </c>
      <c r="C31" s="59" t="s">
        <v>59</v>
      </c>
      <c r="D31" s="54">
        <v>46062</v>
      </c>
      <c r="E31" s="46" t="s">
        <v>67</v>
      </c>
      <c r="F31" s="45">
        <v>46343</v>
      </c>
      <c r="G31" s="68" t="s">
        <v>21</v>
      </c>
      <c r="H31" s="56" t="s">
        <v>61</v>
      </c>
      <c r="I31" s="48">
        <v>10299.99</v>
      </c>
      <c r="J31" s="53">
        <v>2699.99</v>
      </c>
      <c r="K31" s="60">
        <v>46105</v>
      </c>
      <c r="L31" s="66" t="s">
        <v>62</v>
      </c>
      <c r="M31" s="48">
        <v>0</v>
      </c>
      <c r="N31" s="22"/>
    </row>
    <row r="32" spans="1:14" ht="36.6" customHeight="1" x14ac:dyDescent="0.25">
      <c r="A32" s="21"/>
      <c r="B32" s="65">
        <v>46090</v>
      </c>
      <c r="C32" s="59" t="s">
        <v>59</v>
      </c>
      <c r="D32" s="54">
        <v>46063</v>
      </c>
      <c r="E32" s="46" t="s">
        <v>68</v>
      </c>
      <c r="F32" s="45">
        <v>46343</v>
      </c>
      <c r="G32" s="68" t="s">
        <v>21</v>
      </c>
      <c r="H32" s="56" t="s">
        <v>61</v>
      </c>
      <c r="I32" s="48">
        <v>10299.99</v>
      </c>
      <c r="J32" s="53">
        <v>1500</v>
      </c>
      <c r="K32" s="60">
        <v>46105</v>
      </c>
      <c r="L32" s="66" t="s">
        <v>62</v>
      </c>
      <c r="M32" s="48">
        <v>0</v>
      </c>
      <c r="N32" s="22"/>
    </row>
    <row r="33" spans="1:16" ht="36.6" customHeight="1" x14ac:dyDescent="0.25">
      <c r="A33" s="21"/>
      <c r="B33" s="65">
        <v>46090</v>
      </c>
      <c r="C33" s="59" t="s">
        <v>59</v>
      </c>
      <c r="D33" s="54">
        <v>46067</v>
      </c>
      <c r="E33" s="46" t="s">
        <v>69</v>
      </c>
      <c r="F33" s="45">
        <v>46343</v>
      </c>
      <c r="G33" s="68" t="s">
        <v>21</v>
      </c>
      <c r="H33" s="56" t="s">
        <v>61</v>
      </c>
      <c r="I33" s="48">
        <v>10299.99</v>
      </c>
      <c r="J33" s="53">
        <v>900</v>
      </c>
      <c r="K33" s="60">
        <v>46105</v>
      </c>
      <c r="L33" s="66" t="s">
        <v>62</v>
      </c>
      <c r="M33" s="48">
        <v>0</v>
      </c>
      <c r="N33" s="22"/>
    </row>
    <row r="34" spans="1:16" ht="36.6" customHeight="1" x14ac:dyDescent="0.25">
      <c r="A34" s="21"/>
      <c r="B34" s="65">
        <v>46094</v>
      </c>
      <c r="C34" s="59" t="s">
        <v>125</v>
      </c>
      <c r="D34" s="54">
        <v>46091</v>
      </c>
      <c r="E34" s="46" t="s">
        <v>70</v>
      </c>
      <c r="F34" s="45">
        <v>46071</v>
      </c>
      <c r="G34" s="68" t="s">
        <v>71</v>
      </c>
      <c r="H34" s="56" t="s">
        <v>114</v>
      </c>
      <c r="I34" s="48">
        <v>11995</v>
      </c>
      <c r="J34" s="53">
        <v>11995</v>
      </c>
      <c r="K34" s="60">
        <v>46107</v>
      </c>
      <c r="L34" s="66" t="s">
        <v>72</v>
      </c>
      <c r="M34" s="48">
        <v>0</v>
      </c>
      <c r="N34" s="22"/>
    </row>
    <row r="35" spans="1:16" ht="50.1" customHeight="1" x14ac:dyDescent="0.25">
      <c r="A35" s="21"/>
      <c r="B35" s="65">
        <v>46094</v>
      </c>
      <c r="C35" s="59" t="s">
        <v>73</v>
      </c>
      <c r="D35" s="54">
        <v>46093</v>
      </c>
      <c r="E35" s="46" t="s">
        <v>74</v>
      </c>
      <c r="F35" s="45">
        <v>46093</v>
      </c>
      <c r="G35" s="68" t="s">
        <v>75</v>
      </c>
      <c r="H35" s="56" t="s">
        <v>76</v>
      </c>
      <c r="I35" s="48">
        <v>44840</v>
      </c>
      <c r="J35" s="53">
        <v>44840</v>
      </c>
      <c r="K35" s="60">
        <v>46109</v>
      </c>
      <c r="L35" s="66" t="s">
        <v>77</v>
      </c>
      <c r="M35" s="48">
        <v>0</v>
      </c>
      <c r="N35" s="22"/>
    </row>
    <row r="36" spans="1:16" ht="38.1" customHeight="1" x14ac:dyDescent="0.25">
      <c r="A36" s="21"/>
      <c r="B36" s="65">
        <v>46097</v>
      </c>
      <c r="C36" s="59" t="s">
        <v>123</v>
      </c>
      <c r="D36" s="54">
        <v>46097</v>
      </c>
      <c r="E36" s="46" t="s">
        <v>78</v>
      </c>
      <c r="F36" s="45" t="s">
        <v>18</v>
      </c>
      <c r="G36" s="68" t="s">
        <v>18</v>
      </c>
      <c r="H36" s="56" t="s">
        <v>79</v>
      </c>
      <c r="I36" s="48">
        <v>15634</v>
      </c>
      <c r="J36" s="53">
        <v>15634</v>
      </c>
      <c r="K36" s="60">
        <v>46112</v>
      </c>
      <c r="L36" s="66" t="s">
        <v>80</v>
      </c>
      <c r="M36" s="48">
        <v>0</v>
      </c>
      <c r="N36" s="22"/>
    </row>
    <row r="37" spans="1:16" ht="34.5" customHeight="1" x14ac:dyDescent="0.25">
      <c r="A37" s="21"/>
      <c r="B37" s="65">
        <v>46098</v>
      </c>
      <c r="C37" s="59" t="s">
        <v>82</v>
      </c>
      <c r="D37" s="54">
        <v>46079</v>
      </c>
      <c r="E37" s="46" t="s">
        <v>83</v>
      </c>
      <c r="F37" s="45">
        <v>45819</v>
      </c>
      <c r="G37" s="68" t="s">
        <v>84</v>
      </c>
      <c r="H37" s="56" t="s">
        <v>81</v>
      </c>
      <c r="I37" s="48">
        <v>3024000</v>
      </c>
      <c r="J37" s="53">
        <v>158970.37</v>
      </c>
      <c r="K37" s="60">
        <v>46109</v>
      </c>
      <c r="L37" s="66" t="s">
        <v>85</v>
      </c>
      <c r="M37" s="48">
        <v>0</v>
      </c>
      <c r="N37" s="22"/>
    </row>
    <row r="38" spans="1:16" ht="75.95" customHeight="1" x14ac:dyDescent="0.25">
      <c r="A38" s="21">
        <v>4</v>
      </c>
      <c r="B38" s="65">
        <v>46098</v>
      </c>
      <c r="C38" s="59" t="s">
        <v>35</v>
      </c>
      <c r="D38" s="54">
        <v>46054</v>
      </c>
      <c r="E38" s="46" t="s">
        <v>36</v>
      </c>
      <c r="F38" s="45" t="s">
        <v>37</v>
      </c>
      <c r="G38" s="9" t="s">
        <v>18</v>
      </c>
      <c r="H38" s="56" t="s">
        <v>116</v>
      </c>
      <c r="I38" s="48">
        <v>34022.33</v>
      </c>
      <c r="J38" s="53">
        <v>6610.42</v>
      </c>
      <c r="K38" s="60">
        <v>46112</v>
      </c>
      <c r="L38" s="66" t="s">
        <v>38</v>
      </c>
      <c r="M38" s="48">
        <v>0</v>
      </c>
      <c r="N38" s="22"/>
    </row>
    <row r="39" spans="1:16" ht="77.25" customHeight="1" x14ac:dyDescent="0.25">
      <c r="A39" s="21"/>
      <c r="B39" s="65">
        <v>46098</v>
      </c>
      <c r="C39" s="59" t="s">
        <v>35</v>
      </c>
      <c r="D39" s="54">
        <v>46069</v>
      </c>
      <c r="E39" s="46" t="s">
        <v>39</v>
      </c>
      <c r="F39" s="45" t="s">
        <v>41</v>
      </c>
      <c r="G39" s="47" t="s">
        <v>41</v>
      </c>
      <c r="H39" s="56" t="s">
        <v>115</v>
      </c>
      <c r="I39" s="48">
        <v>34022.33</v>
      </c>
      <c r="J39" s="53">
        <v>13481.41</v>
      </c>
      <c r="K39" s="60">
        <v>46112</v>
      </c>
      <c r="L39" s="66" t="s">
        <v>38</v>
      </c>
      <c r="M39" s="48">
        <v>0</v>
      </c>
      <c r="N39" s="22"/>
    </row>
    <row r="40" spans="1:16" ht="98.25" customHeight="1" x14ac:dyDescent="0.25">
      <c r="A40" s="21">
        <v>5</v>
      </c>
      <c r="B40" s="65">
        <v>46098</v>
      </c>
      <c r="C40" s="59" t="s">
        <v>35</v>
      </c>
      <c r="D40" s="54">
        <v>46076</v>
      </c>
      <c r="E40" s="46" t="s">
        <v>40</v>
      </c>
      <c r="F40" s="45" t="s">
        <v>41</v>
      </c>
      <c r="G40" s="47" t="s">
        <v>41</v>
      </c>
      <c r="H40" s="56" t="s">
        <v>117</v>
      </c>
      <c r="I40" s="48">
        <v>34022.33</v>
      </c>
      <c r="J40" s="53">
        <v>13930.5</v>
      </c>
      <c r="K40" s="60">
        <v>46112</v>
      </c>
      <c r="L40" s="66" t="s">
        <v>38</v>
      </c>
      <c r="M40" s="48">
        <v>0</v>
      </c>
      <c r="N40" s="22"/>
      <c r="P40" s="20"/>
    </row>
    <row r="41" spans="1:16" ht="60.95" customHeight="1" x14ac:dyDescent="0.25">
      <c r="A41" s="21">
        <v>6</v>
      </c>
      <c r="B41" s="65">
        <v>46098</v>
      </c>
      <c r="C41" s="59" t="s">
        <v>86</v>
      </c>
      <c r="D41" s="54">
        <v>46094</v>
      </c>
      <c r="E41" s="46" t="s">
        <v>87</v>
      </c>
      <c r="F41" s="45" t="s">
        <v>88</v>
      </c>
      <c r="G41" s="47" t="s">
        <v>89</v>
      </c>
      <c r="H41" s="56" t="s">
        <v>118</v>
      </c>
      <c r="I41" s="48">
        <v>11250.89</v>
      </c>
      <c r="J41" s="53">
        <v>11250.89</v>
      </c>
      <c r="K41" s="60">
        <v>46113</v>
      </c>
      <c r="L41" s="66" t="s">
        <v>90</v>
      </c>
      <c r="M41" s="48">
        <v>0</v>
      </c>
      <c r="N41" s="22"/>
    </row>
    <row r="42" spans="1:16" ht="48.95" customHeight="1" x14ac:dyDescent="0.25">
      <c r="A42" s="21"/>
      <c r="B42" s="65">
        <v>46105</v>
      </c>
      <c r="C42" s="59" t="s">
        <v>123</v>
      </c>
      <c r="D42" s="54">
        <v>46108</v>
      </c>
      <c r="E42" s="46" t="s">
        <v>98</v>
      </c>
      <c r="F42" s="45" t="s">
        <v>18</v>
      </c>
      <c r="G42" s="47" t="s">
        <v>18</v>
      </c>
      <c r="H42" s="56" t="s">
        <v>122</v>
      </c>
      <c r="I42" s="48">
        <v>66345.5</v>
      </c>
      <c r="J42" s="53">
        <v>66345</v>
      </c>
      <c r="K42" s="60">
        <v>46120</v>
      </c>
      <c r="L42" s="66" t="s">
        <v>99</v>
      </c>
      <c r="M42" s="48">
        <v>0</v>
      </c>
      <c r="N42" s="22"/>
    </row>
    <row r="43" spans="1:16" ht="49.5" customHeight="1" x14ac:dyDescent="0.25">
      <c r="A43" s="21">
        <v>7</v>
      </c>
      <c r="B43" s="65">
        <v>46105</v>
      </c>
      <c r="C43" s="59" t="s">
        <v>91</v>
      </c>
      <c r="D43" s="54">
        <v>46092</v>
      </c>
      <c r="E43" s="46" t="s">
        <v>92</v>
      </c>
      <c r="F43" s="45" t="s">
        <v>18</v>
      </c>
      <c r="G43" s="47" t="s">
        <v>18</v>
      </c>
      <c r="H43" s="56" t="s">
        <v>119</v>
      </c>
      <c r="I43" s="48">
        <v>900</v>
      </c>
      <c r="J43" s="53">
        <v>900</v>
      </c>
      <c r="K43" s="60">
        <v>46120</v>
      </c>
      <c r="L43" s="66" t="s">
        <v>93</v>
      </c>
      <c r="M43" s="48">
        <v>0</v>
      </c>
      <c r="N43" s="23"/>
      <c r="P43" s="10"/>
    </row>
    <row r="44" spans="1:16" ht="56.45" customHeight="1" x14ac:dyDescent="0.25">
      <c r="A44" s="21"/>
      <c r="B44" s="65">
        <v>46106</v>
      </c>
      <c r="C44" s="62" t="s">
        <v>100</v>
      </c>
      <c r="D44" s="54">
        <v>46105</v>
      </c>
      <c r="E44" s="49" t="s">
        <v>101</v>
      </c>
      <c r="F44" s="50">
        <v>46084</v>
      </c>
      <c r="G44" s="51" t="s">
        <v>102</v>
      </c>
      <c r="H44" s="57" t="s">
        <v>121</v>
      </c>
      <c r="I44" s="52">
        <v>94000</v>
      </c>
      <c r="J44" s="53">
        <v>94000</v>
      </c>
      <c r="K44" s="61">
        <v>46121</v>
      </c>
      <c r="L44" s="67" t="s">
        <v>103</v>
      </c>
      <c r="M44" s="48">
        <v>0</v>
      </c>
      <c r="N44" s="23"/>
      <c r="P44" s="10"/>
    </row>
    <row r="45" spans="1:16" ht="51.95" customHeight="1" x14ac:dyDescent="0.25">
      <c r="A45" s="21">
        <v>8</v>
      </c>
      <c r="B45" s="65">
        <v>46107</v>
      </c>
      <c r="C45" s="63" t="s">
        <v>124</v>
      </c>
      <c r="D45" s="54">
        <v>46107</v>
      </c>
      <c r="E45" s="51" t="s">
        <v>104</v>
      </c>
      <c r="F45" s="50">
        <v>46107</v>
      </c>
      <c r="G45" s="51" t="s">
        <v>105</v>
      </c>
      <c r="H45" s="57" t="s">
        <v>120</v>
      </c>
      <c r="I45" s="55">
        <v>10574.94</v>
      </c>
      <c r="J45" s="53">
        <v>10574.94</v>
      </c>
      <c r="K45" s="61">
        <v>46122</v>
      </c>
      <c r="L45" s="67" t="s">
        <v>106</v>
      </c>
      <c r="M45" s="48">
        <v>0</v>
      </c>
      <c r="N45" s="22"/>
    </row>
    <row r="46" spans="1:16" ht="33" customHeight="1" thickBot="1" x14ac:dyDescent="0.3">
      <c r="A46" s="24"/>
      <c r="B46" s="25"/>
      <c r="C46" s="58"/>
      <c r="D46" s="26"/>
      <c r="E46" s="27"/>
      <c r="F46" s="25"/>
      <c r="G46" s="28"/>
      <c r="H46" s="29"/>
      <c r="I46" s="30">
        <f>SUM(I13:I45)</f>
        <v>6638902.8000000007</v>
      </c>
      <c r="J46" s="30">
        <f>SUM(J13:J45)</f>
        <v>2064802.5299999998</v>
      </c>
      <c r="K46" s="31"/>
      <c r="L46" s="31">
        <f>SUM(L13:L45)</f>
        <v>0</v>
      </c>
      <c r="M46" s="31">
        <f>SUM(M13:M45)</f>
        <v>0</v>
      </c>
      <c r="N46" s="32">
        <f>SUM(N13:N45)</f>
        <v>0</v>
      </c>
    </row>
    <row r="47" spans="1:16" x14ac:dyDescent="0.25">
      <c r="F47" s="1"/>
      <c r="H47" s="12"/>
      <c r="J47" s="10"/>
      <c r="K47" s="72" t="s">
        <v>15</v>
      </c>
      <c r="L47" s="72"/>
      <c r="M47" s="13"/>
      <c r="N47" s="14"/>
    </row>
    <row r="48" spans="1:16" x14ac:dyDescent="0.25">
      <c r="F48" s="1"/>
      <c r="H48" s="12"/>
      <c r="J48" s="10"/>
      <c r="K48" s="15"/>
      <c r="L48" s="15"/>
      <c r="M48" s="14"/>
      <c r="N48" s="14"/>
    </row>
    <row r="49" spans="3:14" x14ac:dyDescent="0.25">
      <c r="F49" s="1"/>
      <c r="H49" s="12"/>
      <c r="J49" s="10"/>
      <c r="K49" s="15"/>
      <c r="L49" s="15"/>
      <c r="M49" s="14"/>
      <c r="N49" s="14"/>
    </row>
    <row r="50" spans="3:14" x14ac:dyDescent="0.25">
      <c r="F50" s="1"/>
      <c r="H50" s="12"/>
      <c r="J50" s="10"/>
      <c r="K50" s="15"/>
      <c r="L50" s="15"/>
      <c r="M50" s="14"/>
      <c r="N50" s="14"/>
    </row>
    <row r="51" spans="3:14" x14ac:dyDescent="0.25">
      <c r="D51"/>
      <c r="E51"/>
      <c r="F51"/>
    </row>
    <row r="52" spans="3:14" ht="21" thickBot="1" x14ac:dyDescent="0.35">
      <c r="D52" s="16"/>
      <c r="E52" s="16"/>
      <c r="F52" s="16"/>
    </row>
    <row r="53" spans="3:14" ht="21" customHeight="1" thickTop="1" x14ac:dyDescent="0.25">
      <c r="C53" s="17"/>
      <c r="D53" s="73"/>
      <c r="E53" s="73"/>
      <c r="F53" s="76" t="s">
        <v>17</v>
      </c>
      <c r="G53" s="73"/>
      <c r="H53" s="17"/>
    </row>
    <row r="54" spans="3:14" ht="15.75" x14ac:dyDescent="0.25">
      <c r="C54" s="18"/>
      <c r="D54" s="75"/>
      <c r="E54" s="75"/>
      <c r="F54" s="77" t="s">
        <v>126</v>
      </c>
      <c r="G54" s="75"/>
      <c r="H54" s="19"/>
    </row>
    <row r="55" spans="3:14" ht="15.75" customHeight="1" x14ac:dyDescent="0.25">
      <c r="C55" s="9"/>
      <c r="D55" s="74"/>
      <c r="E55" s="74"/>
      <c r="F55" s="74"/>
      <c r="G55" s="74"/>
      <c r="H55" s="9"/>
    </row>
    <row r="56" spans="3:14" x14ac:dyDescent="0.25">
      <c r="C56" s="9"/>
    </row>
  </sheetData>
  <protectedRanges>
    <protectedRange sqref="H53" name="Rango1_3_6_1_1"/>
    <protectedRange sqref="C53" name="Rango1_4_6_1_1"/>
  </protectedRanges>
  <mergeCells count="4">
    <mergeCell ref="A8:N8"/>
    <mergeCell ref="A9:N9"/>
    <mergeCell ref="A10:N10"/>
    <mergeCell ref="K47:L47"/>
  </mergeCells>
  <phoneticPr fontId="14" type="noConversion"/>
  <printOptions horizontalCentered="1"/>
  <pageMargins left="0" right="0" top="0" bottom="0" header="0.31496062992125984" footer="0.31496062992125984"/>
  <pageSetup scale="43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2026-02-02T13:38:24Z</cp:lastPrinted>
  <dcterms:created xsi:type="dcterms:W3CDTF">2022-02-07T16:06:04Z</dcterms:created>
  <dcterms:modified xsi:type="dcterms:W3CDTF">2026-04-14T13:55:20Z</dcterms:modified>
</cp:coreProperties>
</file>